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1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6E\"/>
    </mc:Choice>
  </mc:AlternateContent>
  <bookViews>
    <workbookView xWindow="480" yWindow="105" windowWidth="17100" windowHeight="9855" xr2:uid="{00000000-000D-0000-FFFF-FFFF00000000}"/>
  </bookViews>
  <sheets>
    <sheet name="Додаток 1 до рішення" sheetId="5" r:id="rId1"/>
  </sheets>
  <definedNames>
    <definedName name="_xlnm.Print_Titles" localSheetId="0">'Додаток 1 до рішення'!$11:$12</definedName>
    <definedName name="_xlnm.Print_Area" localSheetId="0">'Додаток 1 до рішення'!$A$1:$W$285</definedName>
  </definedNames>
  <calcPr calcId="171026"/>
</workbook>
</file>

<file path=xl/calcChain.xml><?xml version="1.0" encoding="utf-8"?>
<calcChain xmlns="http://schemas.openxmlformats.org/spreadsheetml/2006/main">
  <c r="E116" i="5" l="1"/>
  <c r="E117" i="5"/>
  <c r="E118" i="5"/>
  <c r="E119" i="5"/>
  <c r="E120" i="5"/>
  <c r="E103" i="5"/>
  <c r="E114" i="5"/>
  <c r="E115" i="5"/>
  <c r="E104" i="5"/>
  <c r="E105" i="5"/>
  <c r="E106" i="5"/>
  <c r="E107" i="5"/>
  <c r="E108" i="5"/>
  <c r="E109" i="5"/>
  <c r="E110" i="5"/>
  <c r="E111" i="5"/>
  <c r="E112" i="5"/>
  <c r="E113" i="5"/>
  <c r="F280" i="5"/>
  <c r="G280" i="5"/>
  <c r="F279" i="5"/>
  <c r="G279" i="5"/>
  <c r="F278" i="5"/>
  <c r="G278" i="5"/>
  <c r="F277" i="5"/>
  <c r="G277" i="5"/>
  <c r="F276" i="5"/>
  <c r="G276" i="5"/>
  <c r="F275" i="5"/>
  <c r="G275" i="5"/>
  <c r="F274" i="5"/>
  <c r="G274" i="5"/>
  <c r="F273" i="5"/>
  <c r="G273" i="5"/>
  <c r="F272" i="5"/>
  <c r="G272" i="5"/>
  <c r="F271" i="5"/>
  <c r="G271" i="5"/>
  <c r="F270" i="5"/>
  <c r="G270" i="5"/>
  <c r="F269" i="5"/>
  <c r="G269" i="5"/>
  <c r="F268" i="5"/>
  <c r="G268" i="5"/>
  <c r="F267" i="5"/>
  <c r="G267" i="5"/>
  <c r="F266" i="5"/>
  <c r="G266" i="5"/>
  <c r="F265" i="5"/>
  <c r="G265" i="5"/>
  <c r="F264" i="5"/>
  <c r="G264" i="5"/>
  <c r="F263" i="5"/>
  <c r="G263" i="5"/>
  <c r="F262" i="5"/>
  <c r="G262" i="5"/>
  <c r="F261" i="5"/>
  <c r="G261" i="5"/>
  <c r="F260" i="5"/>
  <c r="G260" i="5"/>
  <c r="F259" i="5"/>
  <c r="G259" i="5"/>
  <c r="F258" i="5"/>
  <c r="G258" i="5"/>
  <c r="F257" i="5"/>
  <c r="G257" i="5"/>
  <c r="F256" i="5"/>
  <c r="G256" i="5"/>
  <c r="F255" i="5"/>
  <c r="G255" i="5"/>
  <c r="F254" i="5"/>
  <c r="G254" i="5"/>
  <c r="F253" i="5"/>
  <c r="G253" i="5"/>
  <c r="F252" i="5"/>
  <c r="G252" i="5"/>
  <c r="F251" i="5"/>
  <c r="G251" i="5"/>
  <c r="F250" i="5"/>
  <c r="G250" i="5"/>
  <c r="F249" i="5"/>
  <c r="G249" i="5"/>
  <c r="F248" i="5"/>
  <c r="G248" i="5"/>
  <c r="F247" i="5"/>
  <c r="G247" i="5"/>
  <c r="F246" i="5"/>
  <c r="G246" i="5"/>
  <c r="F245" i="5"/>
  <c r="G245" i="5"/>
  <c r="F244" i="5"/>
  <c r="G244" i="5"/>
  <c r="F243" i="5"/>
  <c r="G243" i="5"/>
  <c r="F242" i="5"/>
  <c r="G242" i="5"/>
  <c r="F241" i="5"/>
  <c r="G241" i="5"/>
  <c r="F240" i="5"/>
  <c r="G240" i="5"/>
  <c r="F239" i="5"/>
  <c r="G239" i="5"/>
  <c r="F238" i="5"/>
  <c r="G238" i="5"/>
  <c r="F237" i="5"/>
  <c r="G237" i="5"/>
  <c r="F236" i="5"/>
  <c r="G236" i="5"/>
  <c r="F235" i="5"/>
  <c r="G235" i="5"/>
  <c r="F234" i="5"/>
  <c r="G234" i="5"/>
  <c r="F233" i="5"/>
  <c r="G233" i="5"/>
  <c r="F232" i="5"/>
  <c r="G232" i="5"/>
  <c r="F231" i="5"/>
  <c r="G231" i="5"/>
  <c r="F230" i="5"/>
  <c r="G230" i="5"/>
  <c r="F229" i="5"/>
  <c r="G229" i="5"/>
  <c r="F228" i="5"/>
  <c r="G228" i="5"/>
  <c r="F227" i="5"/>
  <c r="G227" i="5"/>
  <c r="F226" i="5"/>
  <c r="G226" i="5"/>
  <c r="F225" i="5"/>
  <c r="G225" i="5"/>
  <c r="F224" i="5"/>
  <c r="G224" i="5"/>
  <c r="F223" i="5"/>
  <c r="G223" i="5"/>
  <c r="F222" i="5"/>
  <c r="G222" i="5"/>
  <c r="F221" i="5"/>
  <c r="G221" i="5"/>
  <c r="F220" i="5"/>
  <c r="G220" i="5"/>
  <c r="F219" i="5"/>
  <c r="G219" i="5"/>
  <c r="F218" i="5"/>
  <c r="G218" i="5"/>
  <c r="F217" i="5"/>
  <c r="G217" i="5"/>
  <c r="F216" i="5"/>
  <c r="G216" i="5"/>
  <c r="F215" i="5"/>
  <c r="G215" i="5"/>
  <c r="F214" i="5"/>
  <c r="G214" i="5"/>
  <c r="F213" i="5"/>
  <c r="G213" i="5"/>
  <c r="F212" i="5"/>
  <c r="G212" i="5"/>
  <c r="F211" i="5"/>
  <c r="G211" i="5"/>
  <c r="F210" i="5"/>
  <c r="G210" i="5"/>
  <c r="F209" i="5"/>
  <c r="G209" i="5"/>
  <c r="F208" i="5"/>
  <c r="G208" i="5"/>
  <c r="F207" i="5"/>
  <c r="G207" i="5"/>
  <c r="F206" i="5"/>
  <c r="G206" i="5"/>
  <c r="F205" i="5"/>
  <c r="G205" i="5"/>
  <c r="F204" i="5"/>
  <c r="G204" i="5"/>
  <c r="F203" i="5"/>
  <c r="G203" i="5"/>
  <c r="F202" i="5"/>
  <c r="G202" i="5"/>
  <c r="F201" i="5"/>
  <c r="G201" i="5"/>
  <c r="F200" i="5"/>
  <c r="G200" i="5"/>
  <c r="F199" i="5"/>
  <c r="G199" i="5"/>
  <c r="F198" i="5"/>
  <c r="G198" i="5"/>
  <c r="F197" i="5"/>
  <c r="G197" i="5"/>
  <c r="F196" i="5"/>
  <c r="G196" i="5"/>
  <c r="F195" i="5"/>
  <c r="G195" i="5"/>
  <c r="F194" i="5"/>
  <c r="G194" i="5"/>
  <c r="F193" i="5"/>
  <c r="G193" i="5"/>
  <c r="F192" i="5"/>
  <c r="G192" i="5"/>
  <c r="F191" i="5"/>
  <c r="G191" i="5"/>
  <c r="F190" i="5"/>
  <c r="G190" i="5"/>
  <c r="F189" i="5"/>
  <c r="G189" i="5"/>
  <c r="F188" i="5"/>
  <c r="G188" i="5"/>
  <c r="F187" i="5"/>
  <c r="G187" i="5"/>
  <c r="F186" i="5"/>
  <c r="G186" i="5"/>
  <c r="F185" i="5"/>
  <c r="G185" i="5"/>
  <c r="F184" i="5"/>
  <c r="G184" i="5"/>
  <c r="F183" i="5"/>
  <c r="G183" i="5"/>
  <c r="F182" i="5"/>
  <c r="G182" i="5"/>
  <c r="F181" i="5"/>
  <c r="G181" i="5"/>
  <c r="F180" i="5"/>
  <c r="G180" i="5"/>
  <c r="F179" i="5"/>
  <c r="G179" i="5"/>
  <c r="F178" i="5"/>
  <c r="G178" i="5"/>
  <c r="F177" i="5"/>
  <c r="G177" i="5"/>
  <c r="F176" i="5"/>
  <c r="G176" i="5"/>
  <c r="F175" i="5"/>
  <c r="G175" i="5"/>
  <c r="F174" i="5"/>
  <c r="G174" i="5"/>
  <c r="F173" i="5"/>
  <c r="G173" i="5"/>
  <c r="F172" i="5"/>
  <c r="G172" i="5"/>
  <c r="F171" i="5"/>
  <c r="G171" i="5"/>
  <c r="F170" i="5"/>
  <c r="G170" i="5"/>
  <c r="F169" i="5"/>
  <c r="G169" i="5"/>
  <c r="F168" i="5"/>
  <c r="G168" i="5"/>
  <c r="F167" i="5"/>
  <c r="G167" i="5"/>
  <c r="F166" i="5"/>
  <c r="G166" i="5"/>
  <c r="F165" i="5"/>
  <c r="G165" i="5"/>
  <c r="F164" i="5"/>
  <c r="G164" i="5"/>
  <c r="F163" i="5"/>
  <c r="G163" i="5"/>
  <c r="F162" i="5"/>
  <c r="G162" i="5"/>
  <c r="F161" i="5"/>
  <c r="G161" i="5"/>
  <c r="F160" i="5"/>
  <c r="G160" i="5"/>
  <c r="F159" i="5"/>
  <c r="G159" i="5"/>
  <c r="F158" i="5"/>
  <c r="G158" i="5"/>
  <c r="F157" i="5"/>
  <c r="G157" i="5"/>
  <c r="F156" i="5"/>
  <c r="G156" i="5"/>
  <c r="F155" i="5"/>
  <c r="G155" i="5"/>
  <c r="F154" i="5"/>
  <c r="G154" i="5"/>
  <c r="F153" i="5"/>
  <c r="G153" i="5"/>
  <c r="F152" i="5"/>
  <c r="G152" i="5"/>
  <c r="F151" i="5"/>
  <c r="G151" i="5"/>
  <c r="F150" i="5"/>
  <c r="G150" i="5"/>
  <c r="F149" i="5"/>
  <c r="G149" i="5"/>
  <c r="F148" i="5"/>
  <c r="G148" i="5"/>
  <c r="F147" i="5"/>
  <c r="G147" i="5"/>
  <c r="F146" i="5"/>
  <c r="G146" i="5"/>
  <c r="F145" i="5"/>
  <c r="G145" i="5"/>
  <c r="F144" i="5"/>
  <c r="G144" i="5"/>
  <c r="F143" i="5"/>
  <c r="G143" i="5"/>
  <c r="F142" i="5"/>
  <c r="G142" i="5"/>
  <c r="F141" i="5"/>
  <c r="G141" i="5"/>
  <c r="F140" i="5"/>
  <c r="G140" i="5"/>
  <c r="F139" i="5"/>
  <c r="G139" i="5"/>
  <c r="F138" i="5"/>
  <c r="G138" i="5"/>
  <c r="F137" i="5"/>
  <c r="G137" i="5"/>
  <c r="F136" i="5"/>
  <c r="G136" i="5"/>
  <c r="F135" i="5"/>
  <c r="G135" i="5"/>
  <c r="F134" i="5"/>
  <c r="G134" i="5"/>
  <c r="F133" i="5"/>
  <c r="G133" i="5"/>
  <c r="F132" i="5"/>
  <c r="G132" i="5"/>
  <c r="F131" i="5"/>
  <c r="G131" i="5"/>
  <c r="F130" i="5"/>
  <c r="G130" i="5"/>
  <c r="F129" i="5"/>
  <c r="G129" i="5"/>
  <c r="F128" i="5"/>
  <c r="G128" i="5"/>
  <c r="F127" i="5"/>
  <c r="G127" i="5"/>
  <c r="F126" i="5"/>
  <c r="G126" i="5"/>
  <c r="F125" i="5"/>
  <c r="G125" i="5"/>
  <c r="F124" i="5"/>
  <c r="G124" i="5"/>
  <c r="F123" i="5"/>
  <c r="G123" i="5"/>
  <c r="F122" i="5"/>
  <c r="G122" i="5"/>
  <c r="F121" i="5"/>
  <c r="G121" i="5"/>
  <c r="F120" i="5"/>
  <c r="G120" i="5"/>
  <c r="F119" i="5"/>
  <c r="G119" i="5"/>
  <c r="F118" i="5"/>
  <c r="G118" i="5"/>
  <c r="F117" i="5"/>
  <c r="G117" i="5"/>
  <c r="F116" i="5"/>
  <c r="G116" i="5"/>
  <c r="F115" i="5"/>
  <c r="G115" i="5"/>
  <c r="F114" i="5"/>
  <c r="G114" i="5"/>
  <c r="F113" i="5"/>
  <c r="G113" i="5"/>
  <c r="F112" i="5"/>
  <c r="G112" i="5"/>
  <c r="F111" i="5"/>
  <c r="G111" i="5"/>
  <c r="F110" i="5"/>
  <c r="G110" i="5"/>
  <c r="F109" i="5"/>
  <c r="G109" i="5"/>
  <c r="F108" i="5"/>
  <c r="G108" i="5"/>
  <c r="F107" i="5"/>
  <c r="G107" i="5"/>
  <c r="F106" i="5"/>
  <c r="G106" i="5"/>
  <c r="F105" i="5"/>
  <c r="G105" i="5"/>
  <c r="F104" i="5"/>
  <c r="G104" i="5"/>
  <c r="F103" i="5"/>
  <c r="G103" i="5"/>
  <c r="F102" i="5"/>
  <c r="G102" i="5"/>
  <c r="F101" i="5"/>
  <c r="G101" i="5"/>
  <c r="F100" i="5"/>
  <c r="G100" i="5"/>
  <c r="F99" i="5"/>
  <c r="G99" i="5"/>
  <c r="F98" i="5"/>
  <c r="G98" i="5"/>
  <c r="F97" i="5"/>
  <c r="G97" i="5"/>
  <c r="F96" i="5"/>
  <c r="G96" i="5"/>
  <c r="F95" i="5"/>
  <c r="G95" i="5"/>
  <c r="F94" i="5"/>
  <c r="G94" i="5"/>
  <c r="F93" i="5"/>
  <c r="G93" i="5"/>
  <c r="F92" i="5"/>
  <c r="G92" i="5"/>
  <c r="F91" i="5"/>
  <c r="G91" i="5"/>
  <c r="F90" i="5"/>
  <c r="G90" i="5"/>
  <c r="F89" i="5"/>
  <c r="G89" i="5"/>
  <c r="F88" i="5"/>
  <c r="G88" i="5"/>
  <c r="F87" i="5"/>
  <c r="G87" i="5"/>
  <c r="F86" i="5"/>
  <c r="G86" i="5"/>
  <c r="F85" i="5"/>
  <c r="G85" i="5"/>
  <c r="F84" i="5"/>
  <c r="G84" i="5"/>
  <c r="F83" i="5"/>
  <c r="G83" i="5"/>
</calcChain>
</file>

<file path=xl/sharedStrings.xml><?xml version="1.0" encoding="utf-8"?>
<sst xmlns="http://schemas.openxmlformats.org/spreadsheetml/2006/main" count="587" uniqueCount="565">
  <si>
    <t>ДОДАТОК 1</t>
  </si>
  <si>
    <t xml:space="preserve">до рішення виконавчого комітету </t>
  </si>
  <si>
    <t>Чернігівської міської ради</t>
  </si>
  <si>
    <r>
      <t xml:space="preserve">”12” липня 2017 року № </t>
    </r>
    <r>
      <rPr>
        <u/>
        <sz val="20"/>
        <rFont val="Times New Roman"/>
        <family val="1"/>
        <charset val="204"/>
      </rPr>
      <t xml:space="preserve">294 </t>
    </r>
  </si>
  <si>
    <t>Побудинкові тарифи на послуги з утримання будинків і споруд та прибудинкових територій  
Комунальне підприємство "ЖЕК-13" Чернігівської міської ради</t>
  </si>
  <si>
    <r>
      <t>грн./м</t>
    </r>
    <r>
      <rPr>
        <u/>
        <vertAlign val="superscript"/>
        <sz val="11"/>
        <rFont val="Times New Roman"/>
        <family val="1"/>
        <charset val="204"/>
      </rPr>
      <t xml:space="preserve">2 </t>
    </r>
    <r>
      <rPr>
        <u/>
        <sz val="11"/>
        <rFont val="Times New Roman"/>
        <family val="1"/>
        <charset val="204"/>
      </rPr>
      <t>(з ПДВ)</t>
    </r>
  </si>
  <si>
    <t>№ п/п</t>
  </si>
  <si>
    <t>Адреса будинку</t>
  </si>
  <si>
    <t>Тариф для квартир першого поверху</t>
  </si>
  <si>
    <t>Тариф для квартир другого і вище поверхів</t>
  </si>
  <si>
    <t>Тариф для нежитлових приміщень з окремим входом</t>
  </si>
  <si>
    <t>Тариф для нежитлових приміщень без окремого входу</t>
  </si>
  <si>
    <t>у тому числі за видами послуг:</t>
  </si>
  <si>
    <t xml:space="preserve"> Прибирання прибудинкової території</t>
  </si>
  <si>
    <t>Прибирання сходових кліток</t>
  </si>
  <si>
    <t>Вивезення  побутових  відходів (збирання, зберігання, перевезення, перероблення, утилізація, знешкодження та захоронення)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</si>
  <si>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</si>
  <si>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</si>
  <si>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</si>
  <si>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внутнішньобудинкових систем: гарячого та холодного водопостачання; водовідведення; теплопостачання; зливової каналізації та ліквідація аварій у внутр. мережах</t>
  </si>
  <si>
    <t>Дератизація</t>
  </si>
  <si>
    <t>Дезінсекція</t>
  </si>
  <si>
    <t>Обслуговування димових та вентиляційних каналів</t>
  </si>
  <si>
    <t>Технічне обслуговування та поточний ремонт мереж електропостачання та електрообладнання, систем протипожежної автоматики та димовидалення</t>
  </si>
  <si>
    <t>Поточний ремонт конструктивних елементів, внутрішньобудинкових систем ГВП, ХВП, ХВВ, ЦО та зливової каналізації і технічних пристроїв будинків та елементів зовнішнього упорядження</t>
  </si>
  <si>
    <t>Прибирання і вивезення снігу, посипання частини прибудинкової території, призначеної для проходу та проїзду, протиожеледними сумішами</t>
  </si>
  <si>
    <t xml:space="preserve">Експлуатація номерних знаків </t>
  </si>
  <si>
    <t>Освітлення місць загального користування і підвалів та підкачування води</t>
  </si>
  <si>
    <t>Енергопостачання ліфтів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</si>
  <si>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</si>
  <si>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</si>
  <si>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</si>
  <si>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</si>
  <si>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</si>
  <si>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</si>
  <si>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</si>
  <si>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</si>
  <si>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</si>
  <si>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</si>
  <si>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</si>
  <si>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</si>
  <si>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</si>
  <si>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</si>
  <si>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</si>
  <si>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</si>
  <si>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</si>
  <si>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</si>
  <si>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</si>
  <si>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</si>
  <si>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</si>
  <si>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</si>
  <si>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21-го Вересня, ВУЛ, 3</t>
  </si>
  <si>
    <t xml:space="preserve">Веренi, ВУЛ, 20а   </t>
  </si>
  <si>
    <t xml:space="preserve">Волковича, ВУЛ, 14/1  </t>
  </si>
  <si>
    <t>Гагарiна, ВУЛ, 38</t>
  </si>
  <si>
    <t>Геологiчна, ВУЛ, 24</t>
  </si>
  <si>
    <t xml:space="preserve">Геологiчна, ВУЛ, 34б   </t>
  </si>
  <si>
    <t xml:space="preserve">Гомельський. 1-й провулок, ПРОВ, 17а   </t>
  </si>
  <si>
    <t>Гомельський. 1-й провулок, ПРОВ, 7</t>
  </si>
  <si>
    <t>Дмитра Дорошенка, ВУЛ, 1</t>
  </si>
  <si>
    <t xml:space="preserve">Дмитра Дорошенка, ВУЛ, 1в    </t>
  </si>
  <si>
    <t>Житомирська, ВУЛ, 42</t>
  </si>
  <si>
    <t xml:space="preserve">Житомирська, ВУЛ, 42а   </t>
  </si>
  <si>
    <t xml:space="preserve">Житомирська, ВУЛ, 42б   </t>
  </si>
  <si>
    <t xml:space="preserve">Житомирська, ВУЛ, 42в   </t>
  </si>
  <si>
    <t xml:space="preserve">Житомирська, ВУЛ, 42г   </t>
  </si>
  <si>
    <t xml:space="preserve">Кримська, ВУЛ, 2б    </t>
  </si>
  <si>
    <t>Максима Загривного, ВУЛ, 39</t>
  </si>
  <si>
    <t>Миру, ВУЛ, 1</t>
  </si>
  <si>
    <t xml:space="preserve">Миру, ВУЛ, 10а   </t>
  </si>
  <si>
    <t>Миру, ВУЛ, 11</t>
  </si>
  <si>
    <t xml:space="preserve">Миру, ВУЛ, 11а   </t>
  </si>
  <si>
    <t>Миру, ВУЛ, 2</t>
  </si>
  <si>
    <t>23</t>
  </si>
  <si>
    <t>Миру, ВУЛ, 4</t>
  </si>
  <si>
    <t>24</t>
  </si>
  <si>
    <t>Миру, ВУЛ, 6</t>
  </si>
  <si>
    <t>25</t>
  </si>
  <si>
    <t>Миру, ВУЛ, 8</t>
  </si>
  <si>
    <t>26</t>
  </si>
  <si>
    <t>Миру, ВУЛ, 9</t>
  </si>
  <si>
    <t>27</t>
  </si>
  <si>
    <t xml:space="preserve">Миру. проспект, ПР, 149а  </t>
  </si>
  <si>
    <t>28</t>
  </si>
  <si>
    <t xml:space="preserve">Миру. проспект, ПР, 196в  </t>
  </si>
  <si>
    <t>29</t>
  </si>
  <si>
    <t xml:space="preserve">Миру. проспект, ПР, 196г  </t>
  </si>
  <si>
    <t>30</t>
  </si>
  <si>
    <t>Миру. проспект, ПР, 198</t>
  </si>
  <si>
    <t>31</t>
  </si>
  <si>
    <t>Мстиславська, ВУЛ, 136</t>
  </si>
  <si>
    <t>32</t>
  </si>
  <si>
    <t>Нечуя-Левицького, ВУЛ, 12</t>
  </si>
  <si>
    <t>33</t>
  </si>
  <si>
    <t>Олега Кошового, ВУЛ, 14</t>
  </si>
  <si>
    <t>34</t>
  </si>
  <si>
    <t>Олега Кошового, ВУЛ, 16</t>
  </si>
  <si>
    <t>35</t>
  </si>
  <si>
    <t>Олега Кошового, ВУЛ, 23</t>
  </si>
  <si>
    <t>36</t>
  </si>
  <si>
    <t>Орловська, ВУЛ, 52</t>
  </si>
  <si>
    <t>37</t>
  </si>
  <si>
    <t xml:space="preserve">Перемоги, ВУЛ, 1а    </t>
  </si>
  <si>
    <t>38</t>
  </si>
  <si>
    <t xml:space="preserve">Перемоги, ВУЛ, 1б    </t>
  </si>
  <si>
    <t>39</t>
  </si>
  <si>
    <t xml:space="preserve">Перемоги, ВУЛ, 3а    </t>
  </si>
  <si>
    <t>40</t>
  </si>
  <si>
    <t>Ремзаводська, ВУЛ, 1</t>
  </si>
  <si>
    <t>41</t>
  </si>
  <si>
    <t>Ремзаводська, ВУЛ, 5</t>
  </si>
  <si>
    <t>42</t>
  </si>
  <si>
    <t>Ремзаводська, ВУЛ, 9</t>
  </si>
  <si>
    <t>43</t>
  </si>
  <si>
    <t>Смирнова, ВУЛ, 32</t>
  </si>
  <si>
    <t>44</t>
  </si>
  <si>
    <t>Смирнова, ВУЛ, 40</t>
  </si>
  <si>
    <t>45</t>
  </si>
  <si>
    <t>Танкiстiв, ВУЛ, 1</t>
  </si>
  <si>
    <t>46</t>
  </si>
  <si>
    <t>Танкiстiв, ВУЛ, 11</t>
  </si>
  <si>
    <t>47</t>
  </si>
  <si>
    <t>Танкiстiв, ВУЛ, 7</t>
  </si>
  <si>
    <t>48</t>
  </si>
  <si>
    <t>Танкiстiв, ВУЛ, 9</t>
  </si>
  <si>
    <t>49</t>
  </si>
  <si>
    <t>Транспортний. провулок , ПРОВ, 13</t>
  </si>
  <si>
    <t>50</t>
  </si>
  <si>
    <t>Тургенєва, ВУЛ, 10</t>
  </si>
  <si>
    <t>51</t>
  </si>
  <si>
    <t>Тургенєва, ВУЛ, 11</t>
  </si>
  <si>
    <t>52</t>
  </si>
  <si>
    <t>Тургенєва, ВУЛ, 12</t>
  </si>
  <si>
    <t>53</t>
  </si>
  <si>
    <t>Тургенєва, ВУЛ, 13</t>
  </si>
  <si>
    <t>54</t>
  </si>
  <si>
    <t>Тургенєва, ВУЛ, 14</t>
  </si>
  <si>
    <t>55</t>
  </si>
  <si>
    <t>Тургенєва, ВУЛ, 15</t>
  </si>
  <si>
    <t>56</t>
  </si>
  <si>
    <t>Тургенєва, ВУЛ, 16</t>
  </si>
  <si>
    <t>57</t>
  </si>
  <si>
    <t>Тургенєва, ВУЛ, 17</t>
  </si>
  <si>
    <t>58</t>
  </si>
  <si>
    <t>Тургенєва, ВУЛ, 18</t>
  </si>
  <si>
    <t>59</t>
  </si>
  <si>
    <t>Тургенєва, ВУЛ, 20</t>
  </si>
  <si>
    <t>60</t>
  </si>
  <si>
    <t>Тургенєва, ВУЛ, 22</t>
  </si>
  <si>
    <t>61</t>
  </si>
  <si>
    <t>Тургенєва, ВУЛ, 4</t>
  </si>
  <si>
    <t>62</t>
  </si>
  <si>
    <t>Тургенєва, ВУЛ, 6</t>
  </si>
  <si>
    <t>63</t>
  </si>
  <si>
    <t>Тургенєва, ВУЛ, 8</t>
  </si>
  <si>
    <t>64</t>
  </si>
  <si>
    <t>Тургенєва, ВУЛ, 9</t>
  </si>
  <si>
    <t>65</t>
  </si>
  <si>
    <t>Тюленiна. провулок, ПРОВ, 3</t>
  </si>
  <si>
    <t>66</t>
  </si>
  <si>
    <t>Тюленiна. провулок, ПРОВ, 6</t>
  </si>
  <si>
    <t>67</t>
  </si>
  <si>
    <t>Тюленiна. провулок, ПРОВ, 8</t>
  </si>
  <si>
    <t>68</t>
  </si>
  <si>
    <t>Цимбалiста, ВУЛ, 10</t>
  </si>
  <si>
    <t>69</t>
  </si>
  <si>
    <t>Чайкiної, ВУЛ, 12</t>
  </si>
  <si>
    <t>70</t>
  </si>
  <si>
    <t>Євгена Онацького, ВУЛ, 39</t>
  </si>
  <si>
    <t>71</t>
  </si>
  <si>
    <t>Гагарiна, ВУЛ, 26</t>
  </si>
  <si>
    <t>72</t>
  </si>
  <si>
    <t>Гагарiна, ВУЛ, 7</t>
  </si>
  <si>
    <t>73</t>
  </si>
  <si>
    <t>Гагарiна, ВУЛ, 9</t>
  </si>
  <si>
    <t>74</t>
  </si>
  <si>
    <t xml:space="preserve">Гомельський. 1-й провулок, ПРОВ, 17б   </t>
  </si>
  <si>
    <t>75</t>
  </si>
  <si>
    <t>Гребiнки, ВУЛ, 89</t>
  </si>
  <si>
    <t>76</t>
  </si>
  <si>
    <t>Забарiвська, ВУЛ, 22</t>
  </si>
  <si>
    <t>77</t>
  </si>
  <si>
    <t>Льотна, ВУЛ, 18</t>
  </si>
  <si>
    <t>78</t>
  </si>
  <si>
    <t>Льотна, ВУЛ, 20</t>
  </si>
  <si>
    <t>79</t>
  </si>
  <si>
    <t>Льотна, ВУЛ, 7</t>
  </si>
  <si>
    <t>80</t>
  </si>
  <si>
    <t>Максима Загривного, ВУЛ, 5</t>
  </si>
  <si>
    <t>81</t>
  </si>
  <si>
    <t>Миру, ВУЛ, 12</t>
  </si>
  <si>
    <t>82</t>
  </si>
  <si>
    <t xml:space="preserve">Миру, ВУЛ, 6а    </t>
  </si>
  <si>
    <t>83</t>
  </si>
  <si>
    <t>Миру. проспект, ПР, 147</t>
  </si>
  <si>
    <t>84</t>
  </si>
  <si>
    <t>Миру. проспект, ПР, 149</t>
  </si>
  <si>
    <t>85</t>
  </si>
  <si>
    <t>Миру. проспект, ПР, 188</t>
  </si>
  <si>
    <t>86</t>
  </si>
  <si>
    <t xml:space="preserve">Миру. проспект, ПР, 196д  </t>
  </si>
  <si>
    <t>87</t>
  </si>
  <si>
    <t>Миру. проспект, ПР, 197</t>
  </si>
  <si>
    <t>88</t>
  </si>
  <si>
    <t>Миру. проспект, ПР, 199</t>
  </si>
  <si>
    <t>89</t>
  </si>
  <si>
    <t>Миру. проспект, ПР, 201</t>
  </si>
  <si>
    <t>90</t>
  </si>
  <si>
    <t>Нафтовикiв, ВУЛ, 10</t>
  </si>
  <si>
    <t>91</t>
  </si>
  <si>
    <t>Нафтовикiв, ВУЛ, 11</t>
  </si>
  <si>
    <t>92</t>
  </si>
  <si>
    <t>Нафтовикiв, ВУЛ, 12</t>
  </si>
  <si>
    <t>93</t>
  </si>
  <si>
    <t>Нафтовикiв, ВУЛ, 13</t>
  </si>
  <si>
    <t>94</t>
  </si>
  <si>
    <t>Нафтовикiв, ВУЛ, 14</t>
  </si>
  <si>
    <t>95</t>
  </si>
  <si>
    <t>Нафтовикiв, ВУЛ, 16</t>
  </si>
  <si>
    <t>96</t>
  </si>
  <si>
    <t>Нафтовикiв, ВУЛ, 17</t>
  </si>
  <si>
    <t>97</t>
  </si>
  <si>
    <t>Нафтовикiв, ВУЛ, 6</t>
  </si>
  <si>
    <t>98</t>
  </si>
  <si>
    <t>Нафтовикiв, ВУЛ, 7</t>
  </si>
  <si>
    <t>99</t>
  </si>
  <si>
    <t>Нафтовикiв, ВУЛ, 8</t>
  </si>
  <si>
    <t>100</t>
  </si>
  <si>
    <t>Нафтовикiв, ВУЛ, 9</t>
  </si>
  <si>
    <t>101</t>
  </si>
  <si>
    <t>Олега Кошового, ВУЛ, 18</t>
  </si>
  <si>
    <t>102</t>
  </si>
  <si>
    <t>Олега Кошового, ВУЛ, 20</t>
  </si>
  <si>
    <t>103</t>
  </si>
  <si>
    <t>Олега Кошового, ВУЛ, 22</t>
  </si>
  <si>
    <t>104</t>
  </si>
  <si>
    <t>Олега Кошового, ВУЛ, 4</t>
  </si>
  <si>
    <t>105</t>
  </si>
  <si>
    <t xml:space="preserve">Олега Кошового, ВУЛ, 4а    </t>
  </si>
  <si>
    <t>106</t>
  </si>
  <si>
    <t>Ремзаводська, ВУЛ, 10</t>
  </si>
  <si>
    <t>107</t>
  </si>
  <si>
    <t>Ремзаводська, ВУЛ, 12</t>
  </si>
  <si>
    <t>108</t>
  </si>
  <si>
    <t>Ремзаводська, ВУЛ, 14</t>
  </si>
  <si>
    <t>109</t>
  </si>
  <si>
    <t>Ремзаводська, ВУЛ, 16</t>
  </si>
  <si>
    <t>110</t>
  </si>
  <si>
    <t>Смирнова, ВУЛ, 37</t>
  </si>
  <si>
    <t>111</t>
  </si>
  <si>
    <t>Смирнова, ВУЛ, 38</t>
  </si>
  <si>
    <t>112</t>
  </si>
  <si>
    <t xml:space="preserve">Смирнова, ВУЛ, 38а   </t>
  </si>
  <si>
    <t>113</t>
  </si>
  <si>
    <t>Красносiльського, ВУЛ, 73</t>
  </si>
  <si>
    <t>114</t>
  </si>
  <si>
    <t xml:space="preserve">Максима Загривного, ВУЛ, 74а   </t>
  </si>
  <si>
    <t>115</t>
  </si>
  <si>
    <t>Миру. проспект, ПР, 143</t>
  </si>
  <si>
    <t>116</t>
  </si>
  <si>
    <t>Миру. проспект, ПР, 151</t>
  </si>
  <si>
    <t>117</t>
  </si>
  <si>
    <t>Миру. проспект, ПР, 153</t>
  </si>
  <si>
    <t>118</t>
  </si>
  <si>
    <t>Миру. проспект, ПР, 155</t>
  </si>
  <si>
    <t>119</t>
  </si>
  <si>
    <t>Миру. проспект, ПР, 157</t>
  </si>
  <si>
    <t>120</t>
  </si>
  <si>
    <t>Миру. проспект, ПР, 159</t>
  </si>
  <si>
    <t>121</t>
  </si>
  <si>
    <t>Миру. проспект, ПР, 161</t>
  </si>
  <si>
    <t>122</t>
  </si>
  <si>
    <t>Смирнова, ВУЛ, 36</t>
  </si>
  <si>
    <t>123</t>
  </si>
  <si>
    <t>2-й кiлометр, ВУЛ, 6</t>
  </si>
  <si>
    <t>124</t>
  </si>
  <si>
    <t>Льотна, ВУЛ, 4</t>
  </si>
  <si>
    <t>125</t>
  </si>
  <si>
    <t>Льотна, ВУЛ, 6</t>
  </si>
  <si>
    <t>126</t>
  </si>
  <si>
    <t xml:space="preserve">Миру. проспект, ПР, 196б  </t>
  </si>
  <si>
    <t>127</t>
  </si>
  <si>
    <t>Орловська, ВУЛ, 4</t>
  </si>
  <si>
    <t>128</t>
  </si>
  <si>
    <t>Авiаторiв, ВУЛ, 19</t>
  </si>
  <si>
    <t>129</t>
  </si>
  <si>
    <t>Волковича, ВУЛ, 12</t>
  </si>
  <si>
    <t>130</t>
  </si>
  <si>
    <t>Волковича, ВУЛ, 15</t>
  </si>
  <si>
    <t>131</t>
  </si>
  <si>
    <t>Волковича, ВУЛ, 17</t>
  </si>
  <si>
    <t>132</t>
  </si>
  <si>
    <t>Волковича, ВУЛ, 19</t>
  </si>
  <si>
    <t>133</t>
  </si>
  <si>
    <t>Волковича, ВУЛ, 21</t>
  </si>
  <si>
    <t>134</t>
  </si>
  <si>
    <t>Волковича, ВУЛ, 23</t>
  </si>
  <si>
    <t>135</t>
  </si>
  <si>
    <t>Волковича, ВУЛ, 3</t>
  </si>
  <si>
    <t>136</t>
  </si>
  <si>
    <t>Волковича, ВУЛ, 5</t>
  </si>
  <si>
    <t>137</t>
  </si>
  <si>
    <t>Волковича, ВУЛ, 7</t>
  </si>
  <si>
    <t>138</t>
  </si>
  <si>
    <t>Волковича, ВУЛ, 9</t>
  </si>
  <si>
    <t>139</t>
  </si>
  <si>
    <t>Гагарiна, ВУЛ, 11</t>
  </si>
  <si>
    <t>140</t>
  </si>
  <si>
    <t>Гагарiна, ВУЛ, 2</t>
  </si>
  <si>
    <t>141</t>
  </si>
  <si>
    <t xml:space="preserve">Гагарiна, ВУЛ, 2а    </t>
  </si>
  <si>
    <t>142</t>
  </si>
  <si>
    <t>Гагарiна, ВУЛ, 4</t>
  </si>
  <si>
    <t>143</t>
  </si>
  <si>
    <t>Гагарiна, ВУЛ, 5</t>
  </si>
  <si>
    <t>144</t>
  </si>
  <si>
    <t>Гагарiна, ВУЛ, 6</t>
  </si>
  <si>
    <t>145</t>
  </si>
  <si>
    <t xml:space="preserve">Гагарiна, ВУЛ, 9а    </t>
  </si>
  <si>
    <t>146</t>
  </si>
  <si>
    <t>Гомельський. 1-й провулок, ПРОВ, 5</t>
  </si>
  <si>
    <t>147</t>
  </si>
  <si>
    <t>Елеваторна, ВУЛ, 2</t>
  </si>
  <si>
    <t>148</t>
  </si>
  <si>
    <t xml:space="preserve">Елеваторна, ВУЛ, 8а    </t>
  </si>
  <si>
    <t>149</t>
  </si>
  <si>
    <t>Льотна, ВУЛ, 1</t>
  </si>
  <si>
    <t>150</t>
  </si>
  <si>
    <t>Льотна, ВУЛ, 10</t>
  </si>
  <si>
    <t>151</t>
  </si>
  <si>
    <t xml:space="preserve">Льотна, ВУЛ, 11а   </t>
  </si>
  <si>
    <t>152</t>
  </si>
  <si>
    <t>Льотна, ВУЛ, 12</t>
  </si>
  <si>
    <t>153</t>
  </si>
  <si>
    <t>Льотна, ВУЛ, 13</t>
  </si>
  <si>
    <t>154</t>
  </si>
  <si>
    <t>Льотна, ВУЛ, 14</t>
  </si>
  <si>
    <t>155</t>
  </si>
  <si>
    <t>Льотна, ВУЛ, 15</t>
  </si>
  <si>
    <t>156</t>
  </si>
  <si>
    <t>Льотна, ВУЛ, 16</t>
  </si>
  <si>
    <t>157</t>
  </si>
  <si>
    <t>Льотна, ВУЛ, 17</t>
  </si>
  <si>
    <t>158</t>
  </si>
  <si>
    <t>Льотна, ВУЛ, 19</t>
  </si>
  <si>
    <t>159</t>
  </si>
  <si>
    <t>Льотна, ВУЛ, 21</t>
  </si>
  <si>
    <t>160</t>
  </si>
  <si>
    <t>Льотна, ВУЛ, 23</t>
  </si>
  <si>
    <t>161</t>
  </si>
  <si>
    <t>Льотна, ВУЛ, 25</t>
  </si>
  <si>
    <t>162</t>
  </si>
  <si>
    <t xml:space="preserve">Льотна, ВУЛ, 25а   </t>
  </si>
  <si>
    <t>163</t>
  </si>
  <si>
    <t>Льотна, ВУЛ, 27</t>
  </si>
  <si>
    <t>164</t>
  </si>
  <si>
    <t xml:space="preserve">Льотна, ВУЛ, 27а   </t>
  </si>
  <si>
    <t>165</t>
  </si>
  <si>
    <t>Льотна, ВУЛ, 29</t>
  </si>
  <si>
    <t>166</t>
  </si>
  <si>
    <t>Льотна, ВУЛ, 3</t>
  </si>
  <si>
    <t>167</t>
  </si>
  <si>
    <t>Льотна, ВУЛ, 9</t>
  </si>
  <si>
    <t>168</t>
  </si>
  <si>
    <t xml:space="preserve">Максима Загривного, ВУЛ, 1а    </t>
  </si>
  <si>
    <t>169</t>
  </si>
  <si>
    <t>Максима Загривного, ВУЛ, 3</t>
  </si>
  <si>
    <t>170</t>
  </si>
  <si>
    <t xml:space="preserve">Максима Загривного, ВУЛ, 3а    </t>
  </si>
  <si>
    <t>171</t>
  </si>
  <si>
    <t xml:space="preserve">Миру. проспект, ПР, 157а  </t>
  </si>
  <si>
    <t>172</t>
  </si>
  <si>
    <t xml:space="preserve">Миру. проспект, ПР, 157б  </t>
  </si>
  <si>
    <t>173</t>
  </si>
  <si>
    <t>Миру. проспект, ПР, 193</t>
  </si>
  <si>
    <t>174</t>
  </si>
  <si>
    <t xml:space="preserve">Миру. проспект, ПР, 197а  </t>
  </si>
  <si>
    <t>175</t>
  </si>
  <si>
    <t xml:space="preserve">Миру. проспект, ПР, 199а  </t>
  </si>
  <si>
    <t>176</t>
  </si>
  <si>
    <t xml:space="preserve">Миру. проспект, ПР, 201а  </t>
  </si>
  <si>
    <t>177</t>
  </si>
  <si>
    <t xml:space="preserve">Миру. проспект, ПР, 203а  </t>
  </si>
  <si>
    <t>178</t>
  </si>
  <si>
    <t>Миру. проспект, ПР, 206</t>
  </si>
  <si>
    <t>179</t>
  </si>
  <si>
    <t>Миру. проспект, ПР, 207</t>
  </si>
  <si>
    <t>180</t>
  </si>
  <si>
    <t>Миру. проспект, ПР, 209</t>
  </si>
  <si>
    <t>181</t>
  </si>
  <si>
    <t>Миру. проспект, ПР, 211</t>
  </si>
  <si>
    <t>182</t>
  </si>
  <si>
    <t xml:space="preserve">Миру. проспект, ПР, 211а  </t>
  </si>
  <si>
    <t>183</t>
  </si>
  <si>
    <t>Миру. проспект, ПР, 212</t>
  </si>
  <si>
    <t>184</t>
  </si>
  <si>
    <t>Миру. проспект, ПР, 214</t>
  </si>
  <si>
    <t>185</t>
  </si>
  <si>
    <t>Мстиславська, ВУЛ, 130</t>
  </si>
  <si>
    <t>186</t>
  </si>
  <si>
    <t xml:space="preserve">Мстиславська, ВУЛ, 130а  </t>
  </si>
  <si>
    <t>187</t>
  </si>
  <si>
    <t>Мстиславська, ВУЛ, 132</t>
  </si>
  <si>
    <t>188</t>
  </si>
  <si>
    <t>Мстиславська, ВУЛ, 134</t>
  </si>
  <si>
    <t>189</t>
  </si>
  <si>
    <t>Мстиславська, ВУЛ, 138</t>
  </si>
  <si>
    <t>190</t>
  </si>
  <si>
    <t>Мстиславська, ВУЛ, 140</t>
  </si>
  <si>
    <t>191</t>
  </si>
  <si>
    <t>Мстиславська, ВУЛ, 169</t>
  </si>
  <si>
    <t>192</t>
  </si>
  <si>
    <t>Мстиславська, ВУЛ, 171</t>
  </si>
  <si>
    <t>193</t>
  </si>
  <si>
    <t>Мстиславська, ВУЛ, 175</t>
  </si>
  <si>
    <t>194</t>
  </si>
  <si>
    <t>Мстиславська, ВУЛ, 177</t>
  </si>
  <si>
    <t>195</t>
  </si>
  <si>
    <t>Нафтовикiв, ВУЛ, 1</t>
  </si>
  <si>
    <t>196</t>
  </si>
  <si>
    <t>Нафтовикiв, ВУЛ, 15</t>
  </si>
  <si>
    <t>197</t>
  </si>
  <si>
    <t>Нафтовикiв, ВУЛ, 19</t>
  </si>
  <si>
    <t>198</t>
  </si>
  <si>
    <t>Олега Кошового, ВУЛ, 24</t>
  </si>
  <si>
    <t>199</t>
  </si>
  <si>
    <t>Олега Кошового, ВУЛ, 25</t>
  </si>
  <si>
    <t>200</t>
  </si>
  <si>
    <t>Олега Кошового, ВУЛ, 27</t>
  </si>
  <si>
    <t>201</t>
  </si>
  <si>
    <t>Олега Кошового, ВУЛ, 29</t>
  </si>
  <si>
    <t>202</t>
  </si>
  <si>
    <t>Олега Кошового, ВУЛ, 3</t>
  </si>
  <si>
    <t>203</t>
  </si>
  <si>
    <t>Олега Кошового, ВУЛ, 31</t>
  </si>
  <si>
    <t>204</t>
  </si>
  <si>
    <t>Олега Кошового, ВУЛ, 33</t>
  </si>
  <si>
    <t>205</t>
  </si>
  <si>
    <t>Партизанська, ВУЛ, 51</t>
  </si>
  <si>
    <t>206</t>
  </si>
  <si>
    <t>Партизанська, ВУЛ, 53</t>
  </si>
  <si>
    <t>207</t>
  </si>
  <si>
    <t xml:space="preserve">Стрiлецька, ВУЛ, 1к27  </t>
  </si>
  <si>
    <t>208</t>
  </si>
  <si>
    <t>Красносiльського, ВУЛ, 87</t>
  </si>
  <si>
    <t>209</t>
  </si>
  <si>
    <t>Незалежностi, ВУЛ, 22</t>
  </si>
  <si>
    <t>210</t>
  </si>
  <si>
    <t>Волковича, ВУЛ, 2</t>
  </si>
  <si>
    <t>211</t>
  </si>
  <si>
    <t xml:space="preserve">Волковича, ВУЛ, 2б    </t>
  </si>
  <si>
    <t>212</t>
  </si>
  <si>
    <t>Волковича, ВУЛ, 4</t>
  </si>
  <si>
    <t>213</t>
  </si>
  <si>
    <t>Волковича, ВУЛ, 6</t>
  </si>
  <si>
    <t>214</t>
  </si>
  <si>
    <t>Волковича, ВУЛ, 8</t>
  </si>
  <si>
    <t>215</t>
  </si>
  <si>
    <t>Героїв Чорнобиля, ВУЛ, 1</t>
  </si>
  <si>
    <t>216</t>
  </si>
  <si>
    <t>Красносiльського, ВУЛ, 47</t>
  </si>
  <si>
    <t>217</t>
  </si>
  <si>
    <t>Красносiльського, ВУЛ, 49</t>
  </si>
  <si>
    <t>218</t>
  </si>
  <si>
    <t>Красносiльського, ВУЛ, 75</t>
  </si>
  <si>
    <t>219</t>
  </si>
  <si>
    <t>Красносiльського, ВУЛ, 83</t>
  </si>
  <si>
    <t>220</t>
  </si>
  <si>
    <t xml:space="preserve">Курсаната Єськова, ВУЛ, 10к1  </t>
  </si>
  <si>
    <t>221</t>
  </si>
  <si>
    <t>Курсаната Єськова, ВУЛ, 4</t>
  </si>
  <si>
    <t>222</t>
  </si>
  <si>
    <t>Курсаната Єськова, ВУЛ, 8</t>
  </si>
  <si>
    <t>223</t>
  </si>
  <si>
    <t>Льотна, ВУЛ, 22</t>
  </si>
  <si>
    <t>224</t>
  </si>
  <si>
    <t>Льотна, ВУЛ, 5</t>
  </si>
  <si>
    <t>225</t>
  </si>
  <si>
    <t xml:space="preserve">Миру. проспект, ПР, 155а  </t>
  </si>
  <si>
    <t>226</t>
  </si>
  <si>
    <t>Миру. проспект, ПР, 190</t>
  </si>
  <si>
    <t>227</t>
  </si>
  <si>
    <t>Миру. проспект, ПР, 204</t>
  </si>
  <si>
    <t>228</t>
  </si>
  <si>
    <t>Миру. проспект, ПР, 210</t>
  </si>
  <si>
    <t>229</t>
  </si>
  <si>
    <t xml:space="preserve">Миру. проспект, ПР, 213а  </t>
  </si>
  <si>
    <t>230</t>
  </si>
  <si>
    <t>Миру. проспект, ПР, 215</t>
  </si>
  <si>
    <t>231</t>
  </si>
  <si>
    <t>Миру. проспект, ПР, 249</t>
  </si>
  <si>
    <t>232</t>
  </si>
  <si>
    <t>Миру. проспект, ПР, 251</t>
  </si>
  <si>
    <t>233</t>
  </si>
  <si>
    <t>Миру. проспект, ПР, 253</t>
  </si>
  <si>
    <t>234</t>
  </si>
  <si>
    <t>Миру. проспект, ПР, 255</t>
  </si>
  <si>
    <t>235</t>
  </si>
  <si>
    <t xml:space="preserve">Миру. проспект, ПР, 255а  </t>
  </si>
  <si>
    <t>236</t>
  </si>
  <si>
    <t>Миру. проспект, ПР, 257</t>
  </si>
  <si>
    <t>237</t>
  </si>
  <si>
    <t>Миру. проспект, ПР, 263</t>
  </si>
  <si>
    <t>238</t>
  </si>
  <si>
    <t>Миру. проспект, ПР, 271</t>
  </si>
  <si>
    <t>239</t>
  </si>
  <si>
    <t xml:space="preserve">Миру. проспект, ПР, 271а  </t>
  </si>
  <si>
    <t>240</t>
  </si>
  <si>
    <t>Мстиславська, ВУЛ, 173</t>
  </si>
  <si>
    <t>241</t>
  </si>
  <si>
    <t>Мстиславська, ВУЛ, 179</t>
  </si>
  <si>
    <t>242</t>
  </si>
  <si>
    <t>Нафтовикiв, ВУЛ, 21</t>
  </si>
  <si>
    <t>243</t>
  </si>
  <si>
    <t>Незалежностi, ВУЛ, 14</t>
  </si>
  <si>
    <t>244</t>
  </si>
  <si>
    <t>Незалежностi, ВУЛ, 18</t>
  </si>
  <si>
    <t>245</t>
  </si>
  <si>
    <t>Незалежностi, ВУЛ, 46</t>
  </si>
  <si>
    <t>246</t>
  </si>
  <si>
    <t>Незалежностi, ВУЛ, 52</t>
  </si>
  <si>
    <t>247</t>
  </si>
  <si>
    <t>Незалежностi, ВУЛ, 60</t>
  </si>
  <si>
    <t>248</t>
  </si>
  <si>
    <t>Незалежностi, ВУЛ, 62</t>
  </si>
  <si>
    <t>249</t>
  </si>
  <si>
    <t>Незалежностi, ВУЛ, 70</t>
  </si>
  <si>
    <t>250</t>
  </si>
  <si>
    <t>Незалежностi, ВУЛ, 72</t>
  </si>
  <si>
    <t>251</t>
  </si>
  <si>
    <t>Незалежностi, ВУЛ, 76</t>
  </si>
  <si>
    <t>252</t>
  </si>
  <si>
    <t>Юрія Мезенцева, ВУЛ, 87</t>
  </si>
  <si>
    <t>253</t>
  </si>
  <si>
    <t>Волковича, ВУЛ, 10</t>
  </si>
  <si>
    <t>254</t>
  </si>
  <si>
    <t xml:space="preserve">Волковича, ВУЛ, 2а    </t>
  </si>
  <si>
    <t>255</t>
  </si>
  <si>
    <t>Героїв Чорнобиля, ВУЛ, 5</t>
  </si>
  <si>
    <t>256</t>
  </si>
  <si>
    <t xml:space="preserve">Елеваторна, ВУЛ, 4б    </t>
  </si>
  <si>
    <t>257</t>
  </si>
  <si>
    <t xml:space="preserve">Курсаната Єськова, ВУЛ, 10к2  </t>
  </si>
  <si>
    <t>258</t>
  </si>
  <si>
    <t xml:space="preserve">Курсаната Єськова, ВУЛ, 10к3  </t>
  </si>
  <si>
    <t>259</t>
  </si>
  <si>
    <t xml:space="preserve">Льотна, ВУЛ, 3а    </t>
  </si>
  <si>
    <t>260</t>
  </si>
  <si>
    <t xml:space="preserve">Льотна, ВУЛ, 3б    </t>
  </si>
  <si>
    <t>261</t>
  </si>
  <si>
    <t xml:space="preserve">Льотна, ВУЛ, 3в    </t>
  </si>
  <si>
    <t>262</t>
  </si>
  <si>
    <t xml:space="preserve">Льотна, ВУЛ, 5а    </t>
  </si>
  <si>
    <t>263</t>
  </si>
  <si>
    <t xml:space="preserve">Льотна, ВУЛ, 5б    </t>
  </si>
  <si>
    <t>264</t>
  </si>
  <si>
    <t xml:space="preserve">Миру. проспект, ПР, 180а  </t>
  </si>
  <si>
    <t>265</t>
  </si>
  <si>
    <t>Миру. проспект, ПР, 269</t>
  </si>
  <si>
    <t>266</t>
  </si>
  <si>
    <t>Юрія Мезенцева, ВУЛ, 80</t>
  </si>
  <si>
    <t>267</t>
  </si>
  <si>
    <t>Незалежностi, ВУЛ, 40</t>
  </si>
  <si>
    <t>Секретар міської ради</t>
  </si>
  <si>
    <t>М. П. Черненок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</si>
</sst>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u/>
      <vertAlign val="superscript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u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165" fontId="7" fillId="0" borderId="3" xfId="0" applyNumberFormat="1" applyFont="1" applyFill="1" applyBorder="1" applyAlignment="1" applyProtection="1">
      <alignment horizontal="center" vertical="center"/>
    </xf>
    <xf numFmtId="165" fontId="7" fillId="0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49" fontId="10" fillId="0" borderId="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 textRotation="90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textRotation="90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textRotation="90" wrapText="1"/>
    </xf>
    <xf numFmtId="0" fontId="8" fillId="0" borderId="3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297"/>
  <sheetViews>
    <sheetView showGridLines="0" tabSelected="1" zoomScaleNormal="100" workbookViewId="0" xr3:uid="{AEA406A1-0E4B-5B11-9CD5-51D6E497D94C}">
      <selection activeCell="O4" sqref="O4"/>
    </sheetView>
  </sheetViews>
  <sheetFormatPr defaultColWidth="11.42578125" defaultRowHeight="10.5"/>
  <cols>
    <col min="1" max="1" width="6.28515625" style="1" customWidth="1"/>
    <col min="2" max="3" width="11.42578125" style="1"/>
    <col min="4" max="7" width="8.5703125" style="1" customWidth="1"/>
    <col min="8" max="8" width="6.5703125" style="1" customWidth="1"/>
    <col min="9" max="9" width="6.85546875" style="1" customWidth="1"/>
    <col min="10" max="10" width="8.140625" style="1" customWidth="1"/>
    <col min="11" max="11" width="8" style="1" customWidth="1"/>
    <col min="12" max="12" width="6.5703125" style="1" customWidth="1"/>
    <col min="13" max="13" width="6.7109375" style="1" customWidth="1"/>
    <col min="14" max="14" width="13.85546875" style="1" customWidth="1"/>
    <col min="15" max="15" width="6.42578125" style="1" customWidth="1"/>
    <col min="16" max="16" width="6" style="1" customWidth="1"/>
    <col min="17" max="17" width="6.140625" style="1" customWidth="1"/>
    <col min="18" max="18" width="11.42578125" style="1" customWidth="1"/>
    <col min="19" max="19" width="13" style="1" customWidth="1"/>
    <col min="20" max="20" width="10.140625" style="1" customWidth="1"/>
    <col min="21" max="21" width="6" style="1" customWidth="1"/>
    <col min="22" max="22" width="6.85546875" style="1" customWidth="1"/>
    <col min="23" max="23" width="7.85546875" style="1" customWidth="1"/>
    <col min="24" max="16384" width="11.42578125" style="1"/>
  </cols>
  <sheetData>
    <row r="1" spans="1:24" ht="30" customHeight="1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O1" s="23" t="s">
        <v>0</v>
      </c>
      <c r="P1" s="24"/>
      <c r="Q1" s="23"/>
      <c r="R1" s="24"/>
      <c r="S1" s="24"/>
    </row>
    <row r="2" spans="1:24" ht="30" customHeight="1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s="23" t="s">
        <v>1</v>
      </c>
      <c r="P2" s="24"/>
      <c r="Q2" s="23"/>
      <c r="R2" s="24"/>
      <c r="S2" s="24"/>
    </row>
    <row r="3" spans="1:24" ht="30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O3" s="23" t="s">
        <v>2</v>
      </c>
      <c r="P3" s="24"/>
      <c r="Q3" s="23"/>
      <c r="R3" s="24"/>
      <c r="S3" s="24"/>
    </row>
    <row r="4" spans="1:24" ht="30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O4" s="23" t="s">
        <v>3</v>
      </c>
      <c r="P4" s="24"/>
      <c r="Q4" s="23"/>
      <c r="R4" s="24"/>
      <c r="S4" s="24"/>
    </row>
    <row r="5" spans="1:24" ht="15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</row>
    <row r="6" spans="1:24" ht="15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</row>
    <row r="7" spans="1:24" ht="41.25" customHeight="1">
      <c r="A7" s="33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4" ht="15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</row>
    <row r="9" spans="1:24" ht="20.25" customHeight="1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18"/>
      <c r="V9" s="18"/>
      <c r="W9" s="19" t="s">
        <v>5</v>
      </c>
    </row>
    <row r="10" spans="1:24" ht="15" customHeight="1">
      <c r="A10" s="26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"/>
      <c r="W10" s="15"/>
    </row>
    <row r="11" spans="1:24" ht="15" customHeight="1">
      <c r="A11" s="35" t="s">
        <v>6</v>
      </c>
      <c r="B11" s="36" t="s">
        <v>7</v>
      </c>
      <c r="C11" s="36"/>
      <c r="D11" s="37" t="s">
        <v>8</v>
      </c>
      <c r="E11" s="37" t="s">
        <v>9</v>
      </c>
      <c r="F11" s="37" t="s">
        <v>10</v>
      </c>
      <c r="G11" s="37" t="s">
        <v>11</v>
      </c>
      <c r="H11" s="38" t="s">
        <v>12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</row>
    <row r="12" spans="1:24" ht="183.75" customHeight="1">
      <c r="A12" s="35"/>
      <c r="B12" s="36"/>
      <c r="C12" s="36"/>
      <c r="D12" s="37"/>
      <c r="E12" s="37"/>
      <c r="F12" s="37"/>
      <c r="G12" s="37"/>
      <c r="H12" s="28" t="s">
        <v>13</v>
      </c>
      <c r="I12" s="28" t="s">
        <v>14</v>
      </c>
      <c r="J12" s="28" t="s">
        <v>15</v>
      </c>
      <c r="K12" s="28" t="s">
        <v>16</v>
      </c>
      <c r="L12" s="28" t="s">
        <v>17</v>
      </c>
      <c r="M12" s="28" t="s">
        <v>18</v>
      </c>
      <c r="N12" s="28" t="s">
        <v>19</v>
      </c>
      <c r="O12" s="28" t="s">
        <v>20</v>
      </c>
      <c r="P12" s="28" t="s">
        <v>21</v>
      </c>
      <c r="Q12" s="28" t="s">
        <v>22</v>
      </c>
      <c r="R12" s="28" t="s">
        <v>23</v>
      </c>
      <c r="S12" s="28" t="s">
        <v>24</v>
      </c>
      <c r="T12" s="28" t="s">
        <v>25</v>
      </c>
      <c r="U12" s="28" t="s">
        <v>26</v>
      </c>
      <c r="V12" s="28" t="s">
        <v>27</v>
      </c>
      <c r="W12" s="28" t="s">
        <v>28</v>
      </c>
      <c r="X12" s="2"/>
    </row>
    <row r="13" spans="1:24" ht="17.100000000000001" customHeight="1" thickBot="1">
      <c r="A13" s="16" t="s">
        <v>29</v>
      </c>
      <c r="B13" s="31" t="s">
        <v>30</v>
      </c>
      <c r="C13" s="31"/>
      <c r="D13" s="29" t="s">
        <v>31</v>
      </c>
      <c r="E13" s="29" t="s">
        <v>32</v>
      </c>
      <c r="F13" s="29" t="s">
        <v>33</v>
      </c>
      <c r="G13" s="29" t="s">
        <v>34</v>
      </c>
      <c r="H13" s="29" t="s">
        <v>35</v>
      </c>
      <c r="I13" s="29" t="s">
        <v>36</v>
      </c>
      <c r="J13" s="29" t="s">
        <v>37</v>
      </c>
      <c r="K13" s="29" t="s">
        <v>38</v>
      </c>
      <c r="L13" s="29" t="s">
        <v>39</v>
      </c>
      <c r="M13" s="29" t="s">
        <v>40</v>
      </c>
      <c r="N13" s="29" t="s">
        <v>41</v>
      </c>
      <c r="O13" s="29" t="s">
        <v>42</v>
      </c>
      <c r="P13" s="29" t="s">
        <v>43</v>
      </c>
      <c r="Q13" s="29" t="s">
        <v>44</v>
      </c>
      <c r="R13" s="29" t="s">
        <v>45</v>
      </c>
      <c r="S13" s="29" t="s">
        <v>46</v>
      </c>
      <c r="T13" s="29" t="s">
        <v>47</v>
      </c>
      <c r="U13" s="29" t="s">
        <v>48</v>
      </c>
      <c r="V13" s="29" t="s">
        <v>49</v>
      </c>
      <c r="W13" s="17" t="s">
        <v>50</v>
      </c>
      <c r="X13" s="2"/>
    </row>
    <row r="14" spans="1:24" ht="17.100000000000001" customHeight="1" thickBot="1">
      <c r="A14" s="4" t="s">
        <v>29</v>
      </c>
      <c r="B14" s="32" t="s">
        <v>51</v>
      </c>
      <c r="C14" s="32"/>
      <c r="D14" s="14">
        <v>1.0919000000000001</v>
      </c>
      <c r="E14" s="14">
        <v>1.0919000000000001</v>
      </c>
      <c r="F14" s="14"/>
      <c r="G14" s="14"/>
      <c r="H14" s="14">
        <v>0</v>
      </c>
      <c r="I14" s="14">
        <v>0</v>
      </c>
      <c r="J14" s="14">
        <v>0.44740000000000002</v>
      </c>
      <c r="K14" s="14">
        <v>0</v>
      </c>
      <c r="L14" s="14">
        <v>0</v>
      </c>
      <c r="M14" s="14">
        <v>0</v>
      </c>
      <c r="N14" s="14">
        <v>0.1338</v>
      </c>
      <c r="O14" s="14">
        <v>0</v>
      </c>
      <c r="P14" s="14">
        <v>0</v>
      </c>
      <c r="Q14" s="14">
        <v>9.2499999999999999E-2</v>
      </c>
      <c r="R14" s="14">
        <v>0</v>
      </c>
      <c r="S14" s="14">
        <v>0.41820000000000002</v>
      </c>
      <c r="T14" s="14">
        <v>0</v>
      </c>
      <c r="U14" s="14">
        <v>0</v>
      </c>
      <c r="V14" s="14">
        <v>0</v>
      </c>
      <c r="W14" s="14">
        <v>0</v>
      </c>
      <c r="X14" s="2"/>
    </row>
    <row r="15" spans="1:24" ht="17.100000000000001" customHeight="1" thickBot="1">
      <c r="A15" s="5" t="s">
        <v>30</v>
      </c>
      <c r="B15" s="30" t="s">
        <v>52</v>
      </c>
      <c r="C15" s="30"/>
      <c r="D15" s="13">
        <v>0.68479999999999996</v>
      </c>
      <c r="E15" s="13">
        <v>0.68479999999999996</v>
      </c>
      <c r="F15" s="13"/>
      <c r="G15" s="13"/>
      <c r="H15" s="13">
        <v>0</v>
      </c>
      <c r="I15" s="13">
        <v>0</v>
      </c>
      <c r="J15" s="13">
        <v>0.24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4.4600000000000001E-2</v>
      </c>
      <c r="R15" s="13">
        <v>0</v>
      </c>
      <c r="S15" s="13">
        <v>0.4002</v>
      </c>
      <c r="T15" s="13">
        <v>0</v>
      </c>
      <c r="U15" s="13">
        <v>0</v>
      </c>
      <c r="V15" s="13">
        <v>0</v>
      </c>
      <c r="W15" s="13">
        <v>0</v>
      </c>
      <c r="X15" s="2"/>
    </row>
    <row r="16" spans="1:24" ht="17.100000000000001" customHeight="1" thickBot="1">
      <c r="A16" s="4" t="s">
        <v>31</v>
      </c>
      <c r="B16" s="30" t="s">
        <v>53</v>
      </c>
      <c r="C16" s="30"/>
      <c r="D16" s="13">
        <v>1.7888999999999999</v>
      </c>
      <c r="E16" s="13">
        <v>1.7888999999999999</v>
      </c>
      <c r="F16" s="13"/>
      <c r="G16" s="13"/>
      <c r="H16" s="13">
        <v>8.7900000000000006E-2</v>
      </c>
      <c r="I16" s="13">
        <v>0</v>
      </c>
      <c r="J16" s="13">
        <v>0.76329999999999998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0.17349999999999999</v>
      </c>
      <c r="R16" s="13">
        <v>0</v>
      </c>
      <c r="S16" s="13">
        <v>0.68579999999999997</v>
      </c>
      <c r="T16" s="13">
        <v>7.8399999999999997E-2</v>
      </c>
      <c r="U16" s="13">
        <v>0</v>
      </c>
      <c r="V16" s="13">
        <v>0</v>
      </c>
      <c r="W16" s="13">
        <v>0</v>
      </c>
      <c r="X16" s="2"/>
    </row>
    <row r="17" spans="1:24" ht="17.100000000000001" customHeight="1" thickBot="1">
      <c r="A17" s="5" t="s">
        <v>32</v>
      </c>
      <c r="B17" s="30" t="s">
        <v>54</v>
      </c>
      <c r="C17" s="30"/>
      <c r="D17" s="13">
        <v>0.90100000000000002</v>
      </c>
      <c r="E17" s="13">
        <v>0.90100000000000002</v>
      </c>
      <c r="F17" s="13"/>
      <c r="G17" s="13"/>
      <c r="H17" s="13">
        <v>0</v>
      </c>
      <c r="I17" s="13">
        <v>0</v>
      </c>
      <c r="J17" s="13">
        <v>0.76429999999999998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0.13669999999999999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2"/>
    </row>
    <row r="18" spans="1:24" ht="17.100000000000001" customHeight="1" thickBot="1">
      <c r="A18" s="4" t="s">
        <v>33</v>
      </c>
      <c r="B18" s="30" t="s">
        <v>55</v>
      </c>
      <c r="C18" s="30"/>
      <c r="D18" s="13">
        <v>1.4259999999999999</v>
      </c>
      <c r="E18" s="13">
        <v>1.4259999999999999</v>
      </c>
      <c r="F18" s="13"/>
      <c r="G18" s="13"/>
      <c r="H18" s="13">
        <v>0</v>
      </c>
      <c r="I18" s="13">
        <v>0</v>
      </c>
      <c r="J18" s="13">
        <v>0.90859999999999996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0.12889999999999999</v>
      </c>
      <c r="R18" s="13">
        <v>0</v>
      </c>
      <c r="S18" s="13">
        <v>0.38850000000000001</v>
      </c>
      <c r="T18" s="13">
        <v>0</v>
      </c>
      <c r="U18" s="13">
        <v>0</v>
      </c>
      <c r="V18" s="13">
        <v>0</v>
      </c>
      <c r="W18" s="13">
        <v>0</v>
      </c>
      <c r="X18" s="2"/>
    </row>
    <row r="19" spans="1:24" ht="17.100000000000001" customHeight="1" thickBot="1">
      <c r="A19" s="5" t="s">
        <v>34</v>
      </c>
      <c r="B19" s="30" t="s">
        <v>56</v>
      </c>
      <c r="C19" s="30"/>
      <c r="D19" s="13">
        <v>0.34820000000000001</v>
      </c>
      <c r="E19" s="13">
        <v>0.34820000000000001</v>
      </c>
      <c r="F19" s="13"/>
      <c r="G19" s="13"/>
      <c r="H19" s="13">
        <v>0</v>
      </c>
      <c r="I19" s="13">
        <v>0</v>
      </c>
      <c r="J19" s="13">
        <v>0.1711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7.1800000000000003E-2</v>
      </c>
      <c r="R19" s="13">
        <v>0</v>
      </c>
      <c r="S19" s="13">
        <v>0.1053</v>
      </c>
      <c r="T19" s="13">
        <v>0</v>
      </c>
      <c r="U19" s="13">
        <v>0</v>
      </c>
      <c r="V19" s="13">
        <v>0</v>
      </c>
      <c r="W19" s="13">
        <v>0</v>
      </c>
      <c r="X19" s="2"/>
    </row>
    <row r="20" spans="1:24" ht="24" customHeight="1" thickBot="1">
      <c r="A20" s="4" t="s">
        <v>35</v>
      </c>
      <c r="B20" s="30" t="s">
        <v>57</v>
      </c>
      <c r="C20" s="30"/>
      <c r="D20" s="13">
        <v>1.0616000000000001</v>
      </c>
      <c r="E20" s="13">
        <v>1.0616000000000001</v>
      </c>
      <c r="F20" s="13"/>
      <c r="G20" s="13"/>
      <c r="H20" s="13">
        <v>6.6799999999999998E-2</v>
      </c>
      <c r="I20" s="13">
        <v>0</v>
      </c>
      <c r="J20" s="13">
        <v>0.54530000000000001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9.2299999999999993E-2</v>
      </c>
      <c r="R20" s="13">
        <v>0</v>
      </c>
      <c r="S20" s="13">
        <v>0.29759999999999998</v>
      </c>
      <c r="T20" s="13">
        <v>5.96E-2</v>
      </c>
      <c r="U20" s="13">
        <v>0</v>
      </c>
      <c r="V20" s="13">
        <v>0</v>
      </c>
      <c r="W20" s="13">
        <v>0</v>
      </c>
      <c r="X20" s="2"/>
    </row>
    <row r="21" spans="1:24" ht="24" customHeight="1" thickBot="1">
      <c r="A21" s="5" t="s">
        <v>36</v>
      </c>
      <c r="B21" s="30" t="s">
        <v>58</v>
      </c>
      <c r="C21" s="30"/>
      <c r="D21" s="13">
        <v>1.2455000000000001</v>
      </c>
      <c r="E21" s="13">
        <v>1.2455000000000001</v>
      </c>
      <c r="F21" s="13"/>
      <c r="G21" s="13"/>
      <c r="H21" s="13">
        <v>7.1300000000000002E-2</v>
      </c>
      <c r="I21" s="13">
        <v>0</v>
      </c>
      <c r="J21" s="13">
        <v>0.62339999999999995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2.2200000000000001E-2</v>
      </c>
      <c r="R21" s="13">
        <v>0</v>
      </c>
      <c r="S21" s="13">
        <v>0.46500000000000002</v>
      </c>
      <c r="T21" s="13">
        <v>6.3600000000000004E-2</v>
      </c>
      <c r="U21" s="13">
        <v>0</v>
      </c>
      <c r="V21" s="13">
        <v>0</v>
      </c>
      <c r="W21" s="13">
        <v>0</v>
      </c>
      <c r="X21" s="2"/>
    </row>
    <row r="22" spans="1:24" ht="17.100000000000001" customHeight="1" thickBot="1">
      <c r="A22" s="4" t="s">
        <v>37</v>
      </c>
      <c r="B22" s="30" t="s">
        <v>59</v>
      </c>
      <c r="C22" s="30"/>
      <c r="D22" s="13">
        <v>0.92020000000000002</v>
      </c>
      <c r="E22" s="13">
        <v>0.92020000000000002</v>
      </c>
      <c r="F22" s="13"/>
      <c r="G22" s="13"/>
      <c r="H22" s="13">
        <v>0</v>
      </c>
      <c r="I22" s="13">
        <v>0</v>
      </c>
      <c r="J22" s="13">
        <v>0.39500000000000002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0.1198</v>
      </c>
      <c r="R22" s="13">
        <v>0</v>
      </c>
      <c r="S22" s="13">
        <v>0.40539999999999998</v>
      </c>
      <c r="T22" s="13">
        <v>0</v>
      </c>
      <c r="U22" s="13">
        <v>0</v>
      </c>
      <c r="V22" s="13">
        <v>0</v>
      </c>
      <c r="W22" s="13">
        <v>0</v>
      </c>
      <c r="X22" s="2"/>
    </row>
    <row r="23" spans="1:24" ht="24" customHeight="1" thickBot="1">
      <c r="A23" s="5" t="s">
        <v>38</v>
      </c>
      <c r="B23" s="30" t="s">
        <v>60</v>
      </c>
      <c r="C23" s="30"/>
      <c r="D23" s="13">
        <v>0.80389999999999995</v>
      </c>
      <c r="E23" s="13">
        <v>0.80389999999999995</v>
      </c>
      <c r="F23" s="13"/>
      <c r="G23" s="13"/>
      <c r="H23" s="13">
        <v>0</v>
      </c>
      <c r="I23" s="13">
        <v>0</v>
      </c>
      <c r="J23" s="13">
        <v>0.37919999999999998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4.9599999999999998E-2</v>
      </c>
      <c r="R23" s="13">
        <v>0</v>
      </c>
      <c r="S23" s="13">
        <v>0.37509999999999999</v>
      </c>
      <c r="T23" s="13">
        <v>0</v>
      </c>
      <c r="U23" s="13">
        <v>0</v>
      </c>
      <c r="V23" s="13">
        <v>0</v>
      </c>
      <c r="W23" s="13">
        <v>0</v>
      </c>
      <c r="X23" s="2"/>
    </row>
    <row r="24" spans="1:24" ht="17.100000000000001" customHeight="1" thickBot="1">
      <c r="A24" s="4" t="s">
        <v>39</v>
      </c>
      <c r="B24" s="30" t="s">
        <v>61</v>
      </c>
      <c r="C24" s="30"/>
      <c r="D24" s="13">
        <v>1.6912</v>
      </c>
      <c r="E24" s="13">
        <v>1.6912</v>
      </c>
      <c r="F24" s="13"/>
      <c r="G24" s="13"/>
      <c r="H24" s="13">
        <v>0</v>
      </c>
      <c r="I24" s="13">
        <v>0</v>
      </c>
      <c r="J24" s="13">
        <v>0.87260000000000004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0.4103</v>
      </c>
      <c r="R24" s="13">
        <v>0</v>
      </c>
      <c r="S24" s="13">
        <v>0.4083</v>
      </c>
      <c r="T24" s="13">
        <v>0</v>
      </c>
      <c r="U24" s="13">
        <v>0</v>
      </c>
      <c r="V24" s="13">
        <v>0</v>
      </c>
      <c r="W24" s="13">
        <v>0</v>
      </c>
      <c r="X24" s="2"/>
    </row>
    <row r="25" spans="1:24" ht="17.100000000000001" customHeight="1" thickBot="1">
      <c r="A25" s="5" t="s">
        <v>40</v>
      </c>
      <c r="B25" s="30" t="s">
        <v>62</v>
      </c>
      <c r="C25" s="30"/>
      <c r="D25" s="13">
        <v>1.3062</v>
      </c>
      <c r="E25" s="13">
        <v>1.3062</v>
      </c>
      <c r="F25" s="13"/>
      <c r="G25" s="13"/>
      <c r="H25" s="13">
        <v>0</v>
      </c>
      <c r="I25" s="13">
        <v>0</v>
      </c>
      <c r="J25" s="13">
        <v>0.58199999999999996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0.31869999999999998</v>
      </c>
      <c r="R25" s="13">
        <v>0</v>
      </c>
      <c r="S25" s="13">
        <v>0.40550000000000003</v>
      </c>
      <c r="T25" s="13">
        <v>0</v>
      </c>
      <c r="U25" s="13">
        <v>0</v>
      </c>
      <c r="V25" s="13">
        <v>0</v>
      </c>
      <c r="W25" s="13">
        <v>0</v>
      </c>
      <c r="X25" s="2"/>
    </row>
    <row r="26" spans="1:24" ht="17.100000000000001" customHeight="1" thickBot="1">
      <c r="A26" s="4" t="s">
        <v>41</v>
      </c>
      <c r="B26" s="30" t="s">
        <v>63</v>
      </c>
      <c r="C26" s="30"/>
      <c r="D26" s="13">
        <v>0.91559999999999997</v>
      </c>
      <c r="E26" s="13">
        <v>0.91559999999999997</v>
      </c>
      <c r="F26" s="13"/>
      <c r="G26" s="13"/>
      <c r="H26" s="13">
        <v>0</v>
      </c>
      <c r="I26" s="13">
        <v>0</v>
      </c>
      <c r="J26" s="13">
        <v>0.46329999999999999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5.3499999999999999E-2</v>
      </c>
      <c r="R26" s="13">
        <v>0</v>
      </c>
      <c r="S26" s="13">
        <v>0.39879999999999999</v>
      </c>
      <c r="T26" s="13">
        <v>0</v>
      </c>
      <c r="U26" s="13">
        <v>0</v>
      </c>
      <c r="V26" s="13">
        <v>0</v>
      </c>
      <c r="W26" s="13">
        <v>0</v>
      </c>
      <c r="X26" s="2"/>
    </row>
    <row r="27" spans="1:24" ht="17.100000000000001" customHeight="1" thickBot="1">
      <c r="A27" s="5" t="s">
        <v>42</v>
      </c>
      <c r="B27" s="30" t="s">
        <v>64</v>
      </c>
      <c r="C27" s="30"/>
      <c r="D27" s="13">
        <v>0.50549999999999995</v>
      </c>
      <c r="E27" s="13">
        <v>0.50549999999999995</v>
      </c>
      <c r="F27" s="13"/>
      <c r="G27" s="13"/>
      <c r="H27" s="13">
        <v>0</v>
      </c>
      <c r="I27" s="13">
        <v>0</v>
      </c>
      <c r="J27" s="13">
        <v>0.1032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2.9499999999999998E-2</v>
      </c>
      <c r="R27" s="13">
        <v>0</v>
      </c>
      <c r="S27" s="13">
        <v>0.37280000000000002</v>
      </c>
      <c r="T27" s="13">
        <v>0</v>
      </c>
      <c r="U27" s="13">
        <v>0</v>
      </c>
      <c r="V27" s="13">
        <v>0</v>
      </c>
      <c r="W27" s="13">
        <v>0</v>
      </c>
      <c r="X27" s="2"/>
    </row>
    <row r="28" spans="1:24" ht="17.100000000000001" customHeight="1" thickBot="1">
      <c r="A28" s="4" t="s">
        <v>43</v>
      </c>
      <c r="B28" s="30" t="s">
        <v>65</v>
      </c>
      <c r="C28" s="30"/>
      <c r="D28" s="13">
        <v>1.2002999999999999</v>
      </c>
      <c r="E28" s="13">
        <v>1.2002999999999999</v>
      </c>
      <c r="F28" s="13"/>
      <c r="G28" s="13"/>
      <c r="H28" s="13">
        <v>0</v>
      </c>
      <c r="I28" s="13">
        <v>0</v>
      </c>
      <c r="J28" s="13">
        <v>0.58730000000000004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0.2114</v>
      </c>
      <c r="R28" s="13">
        <v>0</v>
      </c>
      <c r="S28" s="13">
        <v>0.40160000000000001</v>
      </c>
      <c r="T28" s="13">
        <v>0</v>
      </c>
      <c r="U28" s="13">
        <v>0</v>
      </c>
      <c r="V28" s="13">
        <v>0</v>
      </c>
      <c r="W28" s="13">
        <v>0</v>
      </c>
      <c r="X28" s="2"/>
    </row>
    <row r="29" spans="1:24" ht="17.100000000000001" customHeight="1" thickBot="1">
      <c r="A29" s="5" t="s">
        <v>44</v>
      </c>
      <c r="B29" s="30" t="s">
        <v>66</v>
      </c>
      <c r="C29" s="30"/>
      <c r="D29" s="13">
        <v>1.5382</v>
      </c>
      <c r="E29" s="13">
        <v>1.5382</v>
      </c>
      <c r="F29" s="13"/>
      <c r="G29" s="13"/>
      <c r="H29" s="13">
        <v>0</v>
      </c>
      <c r="I29" s="13">
        <v>0</v>
      </c>
      <c r="J29" s="13">
        <v>0.81189999999999996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0.38109999999999999</v>
      </c>
      <c r="R29" s="13">
        <v>0</v>
      </c>
      <c r="S29" s="13">
        <v>0.34520000000000001</v>
      </c>
      <c r="T29" s="13">
        <v>0</v>
      </c>
      <c r="U29" s="13">
        <v>0</v>
      </c>
      <c r="V29" s="13">
        <v>0</v>
      </c>
      <c r="W29" s="13">
        <v>0</v>
      </c>
      <c r="X29" s="2"/>
    </row>
    <row r="30" spans="1:24" ht="24" customHeight="1" thickBot="1">
      <c r="A30" s="4" t="s">
        <v>45</v>
      </c>
      <c r="B30" s="30" t="s">
        <v>67</v>
      </c>
      <c r="C30" s="30"/>
      <c r="D30" s="13">
        <v>0.80900000000000005</v>
      </c>
      <c r="E30" s="13">
        <v>0.80900000000000005</v>
      </c>
      <c r="F30" s="13"/>
      <c r="G30" s="13"/>
      <c r="H30" s="13">
        <v>0</v>
      </c>
      <c r="I30" s="13">
        <v>0</v>
      </c>
      <c r="J30" s="13">
        <v>0.38869999999999999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9.9099999999999994E-2</v>
      </c>
      <c r="R30" s="13">
        <v>0</v>
      </c>
      <c r="S30" s="13">
        <v>0.32119999999999999</v>
      </c>
      <c r="T30" s="13">
        <v>0</v>
      </c>
      <c r="U30" s="13">
        <v>0</v>
      </c>
      <c r="V30" s="13">
        <v>0</v>
      </c>
      <c r="W30" s="13">
        <v>0</v>
      </c>
      <c r="X30" s="2"/>
    </row>
    <row r="31" spans="1:24" ht="17.100000000000001" customHeight="1" thickBot="1">
      <c r="A31" s="5" t="s">
        <v>46</v>
      </c>
      <c r="B31" s="30" t="s">
        <v>68</v>
      </c>
      <c r="C31" s="30"/>
      <c r="D31" s="13">
        <v>1.3354999999999999</v>
      </c>
      <c r="E31" s="13">
        <v>1.3354999999999999</v>
      </c>
      <c r="F31" s="13"/>
      <c r="G31" s="13"/>
      <c r="H31" s="13">
        <v>7.1999999999999995E-2</v>
      </c>
      <c r="I31" s="13">
        <v>0</v>
      </c>
      <c r="J31" s="13">
        <v>0.66249999999999998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0.14779999999999999</v>
      </c>
      <c r="R31" s="13">
        <v>0</v>
      </c>
      <c r="S31" s="13">
        <v>0.38890000000000002</v>
      </c>
      <c r="T31" s="13">
        <v>6.4299999999999996E-2</v>
      </c>
      <c r="U31" s="13">
        <v>0</v>
      </c>
      <c r="V31" s="13">
        <v>0</v>
      </c>
      <c r="W31" s="13">
        <v>0</v>
      </c>
      <c r="X31" s="2"/>
    </row>
    <row r="32" spans="1:24" ht="17.100000000000001" customHeight="1" thickBot="1">
      <c r="A32" s="4" t="s">
        <v>47</v>
      </c>
      <c r="B32" s="30" t="s">
        <v>69</v>
      </c>
      <c r="C32" s="30"/>
      <c r="D32" s="13">
        <v>1.2324999999999999</v>
      </c>
      <c r="E32" s="13">
        <v>1.2324999999999999</v>
      </c>
      <c r="F32" s="13"/>
      <c r="G32" s="13"/>
      <c r="H32" s="13">
        <v>5.0099999999999999E-2</v>
      </c>
      <c r="I32" s="13">
        <v>0</v>
      </c>
      <c r="J32" s="13">
        <v>0.56289999999999996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0.18340000000000001</v>
      </c>
      <c r="R32" s="13">
        <v>0</v>
      </c>
      <c r="S32" s="13">
        <v>0.39150000000000001</v>
      </c>
      <c r="T32" s="13">
        <v>4.4600000000000001E-2</v>
      </c>
      <c r="U32" s="13">
        <v>0</v>
      </c>
      <c r="V32" s="13">
        <v>0</v>
      </c>
      <c r="W32" s="13">
        <v>0</v>
      </c>
      <c r="X32" s="2"/>
    </row>
    <row r="33" spans="1:24" ht="17.100000000000001" customHeight="1" thickBot="1">
      <c r="A33" s="5" t="s">
        <v>48</v>
      </c>
      <c r="B33" s="30" t="s">
        <v>70</v>
      </c>
      <c r="C33" s="30"/>
      <c r="D33" s="13">
        <v>1.1433</v>
      </c>
      <c r="E33" s="13">
        <v>1.1433</v>
      </c>
      <c r="F33" s="13"/>
      <c r="G33" s="13"/>
      <c r="H33" s="13">
        <v>6.2399999999999997E-2</v>
      </c>
      <c r="I33" s="13">
        <v>0</v>
      </c>
      <c r="J33" s="13">
        <v>0.55600000000000005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9.2200000000000004E-2</v>
      </c>
      <c r="R33" s="13">
        <v>0</v>
      </c>
      <c r="S33" s="13">
        <v>0.37690000000000001</v>
      </c>
      <c r="T33" s="13">
        <v>5.5800000000000002E-2</v>
      </c>
      <c r="U33" s="13">
        <v>0</v>
      </c>
      <c r="V33" s="13">
        <v>0</v>
      </c>
      <c r="W33" s="13">
        <v>0</v>
      </c>
      <c r="X33" s="2"/>
    </row>
    <row r="34" spans="1:24" ht="17.100000000000001" customHeight="1" thickBot="1">
      <c r="A34" s="4" t="s">
        <v>49</v>
      </c>
      <c r="B34" s="30" t="s">
        <v>71</v>
      </c>
      <c r="C34" s="30"/>
      <c r="D34" s="13">
        <v>0.85409999999999997</v>
      </c>
      <c r="E34" s="13">
        <v>0.85409999999999997</v>
      </c>
      <c r="F34" s="13"/>
      <c r="G34" s="13"/>
      <c r="H34" s="13">
        <v>3.8399999999999997E-2</v>
      </c>
      <c r="I34" s="13">
        <v>0</v>
      </c>
      <c r="J34" s="13">
        <v>0.36080000000000001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3.3799999999999997E-2</v>
      </c>
      <c r="R34" s="13">
        <v>0</v>
      </c>
      <c r="S34" s="13">
        <v>0.38690000000000002</v>
      </c>
      <c r="T34" s="13">
        <v>3.4200000000000001E-2</v>
      </c>
      <c r="U34" s="13">
        <v>0</v>
      </c>
      <c r="V34" s="13">
        <v>0</v>
      </c>
      <c r="W34" s="13">
        <v>0</v>
      </c>
      <c r="X34" s="2"/>
    </row>
    <row r="35" spans="1:24" ht="17.100000000000001" customHeight="1" thickBot="1">
      <c r="A35" s="5" t="s">
        <v>50</v>
      </c>
      <c r="B35" s="30" t="s">
        <v>72</v>
      </c>
      <c r="C35" s="30"/>
      <c r="D35" s="13">
        <v>1.1035999999999999</v>
      </c>
      <c r="E35" s="13">
        <v>1.1035999999999999</v>
      </c>
      <c r="F35" s="13"/>
      <c r="G35" s="13"/>
      <c r="H35" s="13">
        <v>6.7000000000000004E-2</v>
      </c>
      <c r="I35" s="13">
        <v>0</v>
      </c>
      <c r="J35" s="13">
        <v>0.58799999999999997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3.4799999999999998E-2</v>
      </c>
      <c r="R35" s="13">
        <v>0</v>
      </c>
      <c r="S35" s="13">
        <v>0.35389999999999999</v>
      </c>
      <c r="T35" s="13">
        <v>5.9900000000000002E-2</v>
      </c>
      <c r="U35" s="13">
        <v>0</v>
      </c>
      <c r="V35" s="13">
        <v>0</v>
      </c>
      <c r="W35" s="13">
        <v>0</v>
      </c>
      <c r="X35" s="2"/>
    </row>
    <row r="36" spans="1:24" ht="17.100000000000001" customHeight="1" thickBot="1">
      <c r="A36" s="4" t="s">
        <v>73</v>
      </c>
      <c r="B36" s="30" t="s">
        <v>74</v>
      </c>
      <c r="C36" s="30"/>
      <c r="D36" s="13">
        <v>0.94350000000000001</v>
      </c>
      <c r="E36" s="13">
        <v>0.94350000000000001</v>
      </c>
      <c r="F36" s="13"/>
      <c r="G36" s="13"/>
      <c r="H36" s="13">
        <v>5.0799999999999998E-2</v>
      </c>
      <c r="I36" s="13">
        <v>0</v>
      </c>
      <c r="J36" s="13">
        <v>0.41139999999999999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4.6800000000000001E-2</v>
      </c>
      <c r="R36" s="13">
        <v>0</v>
      </c>
      <c r="S36" s="13">
        <v>0.3891</v>
      </c>
      <c r="T36" s="13">
        <v>4.5400000000000003E-2</v>
      </c>
      <c r="U36" s="13">
        <v>0</v>
      </c>
      <c r="V36" s="13">
        <v>0</v>
      </c>
      <c r="W36" s="13">
        <v>0</v>
      </c>
      <c r="X36" s="2"/>
    </row>
    <row r="37" spans="1:24" ht="17.100000000000001" customHeight="1" thickBot="1">
      <c r="A37" s="5" t="s">
        <v>75</v>
      </c>
      <c r="B37" s="30" t="s">
        <v>76</v>
      </c>
      <c r="C37" s="30"/>
      <c r="D37" s="13">
        <v>0.80620000000000003</v>
      </c>
      <c r="E37" s="13">
        <v>0.80620000000000003</v>
      </c>
      <c r="F37" s="13"/>
      <c r="G37" s="13"/>
      <c r="H37" s="13">
        <v>1.6799999999999999E-2</v>
      </c>
      <c r="I37" s="13">
        <v>0</v>
      </c>
      <c r="J37" s="13">
        <v>0.32819999999999999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5.2200000000000003E-2</v>
      </c>
      <c r="R37" s="13">
        <v>0</v>
      </c>
      <c r="S37" s="13">
        <v>0.39389999999999997</v>
      </c>
      <c r="T37" s="13">
        <v>1.5100000000000001E-2</v>
      </c>
      <c r="U37" s="13">
        <v>0</v>
      </c>
      <c r="V37" s="13">
        <v>0</v>
      </c>
      <c r="W37" s="13">
        <v>0</v>
      </c>
      <c r="X37" s="2"/>
    </row>
    <row r="38" spans="1:24" ht="17.100000000000001" customHeight="1" thickBot="1">
      <c r="A38" s="4" t="s">
        <v>77</v>
      </c>
      <c r="B38" s="30" t="s">
        <v>78</v>
      </c>
      <c r="C38" s="30"/>
      <c r="D38" s="13">
        <v>0.83450000000000002</v>
      </c>
      <c r="E38" s="13">
        <v>0.83450000000000002</v>
      </c>
      <c r="F38" s="13"/>
      <c r="G38" s="13"/>
      <c r="H38" s="13">
        <v>3.7699999999999997E-2</v>
      </c>
      <c r="I38" s="13">
        <v>0</v>
      </c>
      <c r="J38" s="13">
        <v>0.313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5.3999999999999999E-2</v>
      </c>
      <c r="R38" s="13">
        <v>0</v>
      </c>
      <c r="S38" s="13">
        <v>0.3962</v>
      </c>
      <c r="T38" s="13">
        <v>3.3599999999999998E-2</v>
      </c>
      <c r="U38" s="13">
        <v>0</v>
      </c>
      <c r="V38" s="13">
        <v>0</v>
      </c>
      <c r="W38" s="13">
        <v>0</v>
      </c>
      <c r="X38" s="2"/>
    </row>
    <row r="39" spans="1:24" ht="17.100000000000001" customHeight="1" thickBot="1">
      <c r="A39" s="5" t="s">
        <v>79</v>
      </c>
      <c r="B39" s="30" t="s">
        <v>80</v>
      </c>
      <c r="C39" s="30"/>
      <c r="D39" s="13">
        <v>1.0797000000000001</v>
      </c>
      <c r="E39" s="13">
        <v>1.0797000000000001</v>
      </c>
      <c r="F39" s="13"/>
      <c r="G39" s="13"/>
      <c r="H39" s="13">
        <v>3.9600000000000003E-2</v>
      </c>
      <c r="I39" s="13">
        <v>0</v>
      </c>
      <c r="J39" s="13">
        <v>0.4657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0.21379999999999999</v>
      </c>
      <c r="R39" s="13">
        <v>0</v>
      </c>
      <c r="S39" s="13">
        <v>0.32519999999999999</v>
      </c>
      <c r="T39" s="13">
        <v>3.5400000000000001E-2</v>
      </c>
      <c r="U39" s="13">
        <v>0</v>
      </c>
      <c r="V39" s="13">
        <v>0</v>
      </c>
      <c r="W39" s="13">
        <v>0</v>
      </c>
      <c r="X39" s="2"/>
    </row>
    <row r="40" spans="1:24" ht="17.100000000000001" customHeight="1" thickBot="1">
      <c r="A40" s="4" t="s">
        <v>81</v>
      </c>
      <c r="B40" s="30" t="s">
        <v>82</v>
      </c>
      <c r="C40" s="30"/>
      <c r="D40" s="13">
        <v>0.67920000000000003</v>
      </c>
      <c r="E40" s="13">
        <v>0.67920000000000003</v>
      </c>
      <c r="F40" s="13"/>
      <c r="G40" s="13"/>
      <c r="H40" s="13">
        <v>2.1600000000000001E-2</v>
      </c>
      <c r="I40" s="13">
        <v>0</v>
      </c>
      <c r="J40" s="13">
        <v>0.16900000000000001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0.1225</v>
      </c>
      <c r="R40" s="13">
        <v>0</v>
      </c>
      <c r="S40" s="13">
        <v>0.34670000000000001</v>
      </c>
      <c r="T40" s="13">
        <v>1.9400000000000001E-2</v>
      </c>
      <c r="U40" s="13">
        <v>0</v>
      </c>
      <c r="V40" s="13">
        <v>0</v>
      </c>
      <c r="W40" s="13">
        <v>0</v>
      </c>
      <c r="X40" s="2"/>
    </row>
    <row r="41" spans="1:24" ht="17.100000000000001" customHeight="1" thickBot="1">
      <c r="A41" s="5" t="s">
        <v>83</v>
      </c>
      <c r="B41" s="30" t="s">
        <v>84</v>
      </c>
      <c r="C41" s="30"/>
      <c r="D41" s="13">
        <v>1.0730999999999999</v>
      </c>
      <c r="E41" s="13">
        <v>1.0730999999999999</v>
      </c>
      <c r="F41" s="13"/>
      <c r="G41" s="13"/>
      <c r="H41" s="13">
        <v>3.9E-2</v>
      </c>
      <c r="I41" s="13">
        <v>0</v>
      </c>
      <c r="J41" s="13">
        <v>0.47870000000000001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3.2399999999999998E-2</v>
      </c>
      <c r="R41" s="13">
        <v>0</v>
      </c>
      <c r="S41" s="13">
        <v>0.48820000000000002</v>
      </c>
      <c r="T41" s="13">
        <v>3.4799999999999998E-2</v>
      </c>
      <c r="U41" s="13">
        <v>0</v>
      </c>
      <c r="V41" s="13">
        <v>0</v>
      </c>
      <c r="W41" s="13">
        <v>0</v>
      </c>
      <c r="X41" s="2"/>
    </row>
    <row r="42" spans="1:24" ht="17.100000000000001" customHeight="1" thickBot="1">
      <c r="A42" s="4" t="s">
        <v>85</v>
      </c>
      <c r="B42" s="30" t="s">
        <v>86</v>
      </c>
      <c r="C42" s="30"/>
      <c r="D42" s="13">
        <v>1.861</v>
      </c>
      <c r="E42" s="13">
        <v>1.861</v>
      </c>
      <c r="F42" s="13"/>
      <c r="G42" s="13"/>
      <c r="H42" s="13">
        <v>6.0600000000000001E-2</v>
      </c>
      <c r="I42" s="13">
        <v>0</v>
      </c>
      <c r="J42" s="13">
        <v>0.88360000000000005</v>
      </c>
      <c r="K42" s="13">
        <v>0</v>
      </c>
      <c r="L42" s="13">
        <v>0</v>
      </c>
      <c r="M42" s="13">
        <v>0</v>
      </c>
      <c r="N42" s="13">
        <v>0.15620000000000001</v>
      </c>
      <c r="O42" s="13">
        <v>0</v>
      </c>
      <c r="P42" s="13">
        <v>0</v>
      </c>
      <c r="Q42" s="13">
        <v>4.07E-2</v>
      </c>
      <c r="R42" s="13">
        <v>0</v>
      </c>
      <c r="S42" s="13">
        <v>0.66579999999999995</v>
      </c>
      <c r="T42" s="13">
        <v>5.4100000000000002E-2</v>
      </c>
      <c r="U42" s="13">
        <v>0</v>
      </c>
      <c r="V42" s="13">
        <v>0</v>
      </c>
      <c r="W42" s="13">
        <v>0</v>
      </c>
      <c r="X42" s="2"/>
    </row>
    <row r="43" spans="1:24" ht="17.100000000000001" customHeight="1" thickBot="1">
      <c r="A43" s="5" t="s">
        <v>87</v>
      </c>
      <c r="B43" s="30" t="s">
        <v>88</v>
      </c>
      <c r="C43" s="30"/>
      <c r="D43" s="13">
        <v>1.4823</v>
      </c>
      <c r="E43" s="13">
        <v>1.4823</v>
      </c>
      <c r="F43" s="13"/>
      <c r="G43" s="13"/>
      <c r="H43" s="13">
        <v>3.3599999999999998E-2</v>
      </c>
      <c r="I43" s="13">
        <v>0</v>
      </c>
      <c r="J43" s="13">
        <v>0.76680000000000004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1.7999999999999999E-2</v>
      </c>
      <c r="R43" s="13">
        <v>0</v>
      </c>
      <c r="S43" s="13">
        <v>0.63380000000000003</v>
      </c>
      <c r="T43" s="13">
        <v>3.0099999999999998E-2</v>
      </c>
      <c r="U43" s="13">
        <v>0</v>
      </c>
      <c r="V43" s="13">
        <v>0</v>
      </c>
      <c r="W43" s="13">
        <v>0</v>
      </c>
      <c r="X43" s="2"/>
    </row>
    <row r="44" spans="1:24" ht="17.100000000000001" customHeight="1" thickBot="1">
      <c r="A44" s="4" t="s">
        <v>89</v>
      </c>
      <c r="B44" s="30" t="s">
        <v>90</v>
      </c>
      <c r="C44" s="30"/>
      <c r="D44" s="13">
        <v>0.64659999999999995</v>
      </c>
      <c r="E44" s="13">
        <v>0.64659999999999995</v>
      </c>
      <c r="F44" s="13"/>
      <c r="G44" s="13"/>
      <c r="H44" s="13">
        <v>0</v>
      </c>
      <c r="I44" s="13">
        <v>0</v>
      </c>
      <c r="J44" s="13">
        <v>0.16619999999999999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0.13930000000000001</v>
      </c>
      <c r="R44" s="13">
        <v>0</v>
      </c>
      <c r="S44" s="13">
        <v>0.34110000000000001</v>
      </c>
      <c r="T44" s="13">
        <v>0</v>
      </c>
      <c r="U44" s="13">
        <v>0</v>
      </c>
      <c r="V44" s="13">
        <v>0</v>
      </c>
      <c r="W44" s="13">
        <v>0</v>
      </c>
      <c r="X44" s="2"/>
    </row>
    <row r="45" spans="1:24" ht="17.100000000000001" customHeight="1" thickBot="1">
      <c r="A45" s="5" t="s">
        <v>91</v>
      </c>
      <c r="B45" s="30" t="s">
        <v>92</v>
      </c>
      <c r="C45" s="30"/>
      <c r="D45" s="13">
        <v>0.79349999999999998</v>
      </c>
      <c r="E45" s="13">
        <v>0.79349999999999998</v>
      </c>
      <c r="F45" s="13"/>
      <c r="G45" s="13"/>
      <c r="H45" s="13">
        <v>0</v>
      </c>
      <c r="I45" s="13">
        <v>0</v>
      </c>
      <c r="J45" s="13">
        <v>0.28239999999999998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0.1477</v>
      </c>
      <c r="R45" s="13">
        <v>0</v>
      </c>
      <c r="S45" s="13">
        <v>0.3634</v>
      </c>
      <c r="T45" s="13">
        <v>0</v>
      </c>
      <c r="U45" s="13">
        <v>0</v>
      </c>
      <c r="V45" s="13">
        <v>0</v>
      </c>
      <c r="W45" s="13">
        <v>0</v>
      </c>
      <c r="X45" s="2"/>
    </row>
    <row r="46" spans="1:24" ht="17.100000000000001" customHeight="1" thickBot="1">
      <c r="A46" s="4" t="s">
        <v>93</v>
      </c>
      <c r="B46" s="30" t="s">
        <v>94</v>
      </c>
      <c r="C46" s="30"/>
      <c r="D46" s="13">
        <v>0.7228</v>
      </c>
      <c r="E46" s="13">
        <v>0.7228</v>
      </c>
      <c r="F46" s="13"/>
      <c r="G46" s="13"/>
      <c r="H46" s="13">
        <v>3.2000000000000001E-2</v>
      </c>
      <c r="I46" s="13">
        <v>0</v>
      </c>
      <c r="J46" s="13">
        <v>0.20760000000000001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0.06</v>
      </c>
      <c r="R46" s="13">
        <v>0</v>
      </c>
      <c r="S46" s="13">
        <v>0.39450000000000002</v>
      </c>
      <c r="T46" s="13">
        <v>2.87E-2</v>
      </c>
      <c r="U46" s="13">
        <v>0</v>
      </c>
      <c r="V46" s="13">
        <v>0</v>
      </c>
      <c r="W46" s="13">
        <v>0</v>
      </c>
      <c r="X46" s="2"/>
    </row>
    <row r="47" spans="1:24" ht="17.100000000000001" customHeight="1" thickBot="1">
      <c r="A47" s="5" t="s">
        <v>95</v>
      </c>
      <c r="B47" s="30" t="s">
        <v>96</v>
      </c>
      <c r="C47" s="30"/>
      <c r="D47" s="13">
        <v>0.76629999999999998</v>
      </c>
      <c r="E47" s="13">
        <v>0.76629999999999998</v>
      </c>
      <c r="F47" s="13"/>
      <c r="G47" s="13"/>
      <c r="H47" s="13">
        <v>2.5499999999999998E-2</v>
      </c>
      <c r="I47" s="13">
        <v>0</v>
      </c>
      <c r="J47" s="13">
        <v>0.2114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8.1500000000000003E-2</v>
      </c>
      <c r="R47" s="13">
        <v>0</v>
      </c>
      <c r="S47" s="13">
        <v>0.42520000000000002</v>
      </c>
      <c r="T47" s="13">
        <v>2.2700000000000001E-2</v>
      </c>
      <c r="U47" s="13">
        <v>0</v>
      </c>
      <c r="V47" s="13">
        <v>0</v>
      </c>
      <c r="W47" s="13">
        <v>0</v>
      </c>
      <c r="X47" s="2"/>
    </row>
    <row r="48" spans="1:24" ht="17.100000000000001" customHeight="1" thickBot="1">
      <c r="A48" s="4" t="s">
        <v>97</v>
      </c>
      <c r="B48" s="30" t="s">
        <v>98</v>
      </c>
      <c r="C48" s="30"/>
      <c r="D48" s="13">
        <v>0.8911</v>
      </c>
      <c r="E48" s="13">
        <v>0.8911</v>
      </c>
      <c r="F48" s="13"/>
      <c r="G48" s="13"/>
      <c r="H48" s="13">
        <v>3.4700000000000002E-2</v>
      </c>
      <c r="I48" s="13">
        <v>0</v>
      </c>
      <c r="J48" s="13">
        <v>0.28599999999999998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0.14299999999999999</v>
      </c>
      <c r="R48" s="13">
        <v>0</v>
      </c>
      <c r="S48" s="13">
        <v>0.39639999999999997</v>
      </c>
      <c r="T48" s="13">
        <v>3.1E-2</v>
      </c>
      <c r="U48" s="13">
        <v>0</v>
      </c>
      <c r="V48" s="13">
        <v>0</v>
      </c>
      <c r="W48" s="13">
        <v>0</v>
      </c>
      <c r="X48" s="2"/>
    </row>
    <row r="49" spans="1:24" ht="17.100000000000001" customHeight="1" thickBot="1">
      <c r="A49" s="5" t="s">
        <v>99</v>
      </c>
      <c r="B49" s="30" t="s">
        <v>100</v>
      </c>
      <c r="C49" s="30"/>
      <c r="D49" s="13">
        <v>0.96299999999999997</v>
      </c>
      <c r="E49" s="13">
        <v>0.96299999999999997</v>
      </c>
      <c r="F49" s="13"/>
      <c r="G49" s="13"/>
      <c r="H49" s="13">
        <v>0</v>
      </c>
      <c r="I49" s="13">
        <v>0</v>
      </c>
      <c r="J49" s="13">
        <v>0.44600000000000001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7.6799999999999993E-2</v>
      </c>
      <c r="R49" s="13">
        <v>0</v>
      </c>
      <c r="S49" s="13">
        <v>0.44019999999999998</v>
      </c>
      <c r="T49" s="13">
        <v>0</v>
      </c>
      <c r="U49" s="13">
        <v>0</v>
      </c>
      <c r="V49" s="13">
        <v>0</v>
      </c>
      <c r="W49" s="13">
        <v>0</v>
      </c>
      <c r="X49" s="2"/>
    </row>
    <row r="50" spans="1:24" ht="17.100000000000001" customHeight="1" thickBot="1">
      <c r="A50" s="4" t="s">
        <v>101</v>
      </c>
      <c r="B50" s="30" t="s">
        <v>102</v>
      </c>
      <c r="C50" s="30"/>
      <c r="D50" s="13">
        <v>0.7762</v>
      </c>
      <c r="E50" s="13">
        <v>0.7762</v>
      </c>
      <c r="F50" s="13"/>
      <c r="G50" s="13"/>
      <c r="H50" s="13">
        <v>0</v>
      </c>
      <c r="I50" s="13">
        <v>0</v>
      </c>
      <c r="J50" s="13">
        <v>0.2772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0.13550000000000001</v>
      </c>
      <c r="R50" s="13">
        <v>0</v>
      </c>
      <c r="S50" s="13">
        <v>0.36349999999999999</v>
      </c>
      <c r="T50" s="13">
        <v>0</v>
      </c>
      <c r="U50" s="13">
        <v>0</v>
      </c>
      <c r="V50" s="13">
        <v>0</v>
      </c>
      <c r="W50" s="13">
        <v>0</v>
      </c>
      <c r="X50" s="2"/>
    </row>
    <row r="51" spans="1:24" ht="17.100000000000001" customHeight="1" thickBot="1">
      <c r="A51" s="5" t="s">
        <v>103</v>
      </c>
      <c r="B51" s="30" t="s">
        <v>104</v>
      </c>
      <c r="C51" s="30"/>
      <c r="D51" s="13">
        <v>0.9385</v>
      </c>
      <c r="E51" s="13">
        <v>0.9385</v>
      </c>
      <c r="F51" s="13"/>
      <c r="G51" s="13"/>
      <c r="H51" s="13">
        <v>0</v>
      </c>
      <c r="I51" s="13">
        <v>0</v>
      </c>
      <c r="J51" s="13">
        <v>0.4476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0.12790000000000001</v>
      </c>
      <c r="R51" s="13">
        <v>0</v>
      </c>
      <c r="S51" s="13">
        <v>0.36299999999999999</v>
      </c>
      <c r="T51" s="13">
        <v>0</v>
      </c>
      <c r="U51" s="13">
        <v>0</v>
      </c>
      <c r="V51" s="13">
        <v>0</v>
      </c>
      <c r="W51" s="13">
        <v>0</v>
      </c>
      <c r="X51" s="2"/>
    </row>
    <row r="52" spans="1:24" ht="17.100000000000001" customHeight="1" thickBot="1">
      <c r="A52" s="4" t="s">
        <v>105</v>
      </c>
      <c r="B52" s="30" t="s">
        <v>106</v>
      </c>
      <c r="C52" s="30"/>
      <c r="D52" s="13">
        <v>1.1162000000000001</v>
      </c>
      <c r="E52" s="13">
        <v>1.1162000000000001</v>
      </c>
      <c r="F52" s="13"/>
      <c r="G52" s="13"/>
      <c r="H52" s="13">
        <v>0</v>
      </c>
      <c r="I52" s="13">
        <v>0</v>
      </c>
      <c r="J52" s="13">
        <v>0.61309999999999998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0.1241</v>
      </c>
      <c r="R52" s="13">
        <v>0</v>
      </c>
      <c r="S52" s="13">
        <v>0.379</v>
      </c>
      <c r="T52" s="13">
        <v>0</v>
      </c>
      <c r="U52" s="13">
        <v>0</v>
      </c>
      <c r="V52" s="13">
        <v>0</v>
      </c>
      <c r="W52" s="13">
        <v>0</v>
      </c>
      <c r="X52" s="2"/>
    </row>
    <row r="53" spans="1:24" ht="17.100000000000001" customHeight="1" thickBot="1">
      <c r="A53" s="5" t="s">
        <v>107</v>
      </c>
      <c r="B53" s="30" t="s">
        <v>108</v>
      </c>
      <c r="C53" s="30"/>
      <c r="D53" s="13">
        <v>0.71350000000000002</v>
      </c>
      <c r="E53" s="13">
        <v>0.71350000000000002</v>
      </c>
      <c r="F53" s="13"/>
      <c r="G53" s="13"/>
      <c r="H53" s="13">
        <v>0</v>
      </c>
      <c r="I53" s="13">
        <v>0</v>
      </c>
      <c r="J53" s="13">
        <v>0.21859999999999999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0.1255</v>
      </c>
      <c r="R53" s="13">
        <v>0</v>
      </c>
      <c r="S53" s="13">
        <v>0.36940000000000001</v>
      </c>
      <c r="T53" s="13">
        <v>0</v>
      </c>
      <c r="U53" s="13">
        <v>0</v>
      </c>
      <c r="V53" s="13">
        <v>0</v>
      </c>
      <c r="W53" s="13">
        <v>0</v>
      </c>
      <c r="X53" s="2"/>
    </row>
    <row r="54" spans="1:24" ht="17.100000000000001" customHeight="1" thickBot="1">
      <c r="A54" s="4" t="s">
        <v>109</v>
      </c>
      <c r="B54" s="30" t="s">
        <v>110</v>
      </c>
      <c r="C54" s="30"/>
      <c r="D54" s="13">
        <v>0.60750000000000004</v>
      </c>
      <c r="E54" s="13">
        <v>0.60750000000000004</v>
      </c>
      <c r="F54" s="13"/>
      <c r="G54" s="13"/>
      <c r="H54" s="13">
        <v>0</v>
      </c>
      <c r="I54" s="13">
        <v>0</v>
      </c>
      <c r="J54" s="13">
        <v>0.13339999999999999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7.5999999999999998E-2</v>
      </c>
      <c r="R54" s="13">
        <v>0</v>
      </c>
      <c r="S54" s="13">
        <v>0.39810000000000001</v>
      </c>
      <c r="T54" s="13">
        <v>0</v>
      </c>
      <c r="U54" s="13">
        <v>0</v>
      </c>
      <c r="V54" s="13">
        <v>0</v>
      </c>
      <c r="W54" s="13">
        <v>0</v>
      </c>
      <c r="X54" s="2"/>
    </row>
    <row r="55" spans="1:24" ht="17.100000000000001" customHeight="1" thickBot="1">
      <c r="A55" s="5" t="s">
        <v>111</v>
      </c>
      <c r="B55" s="30" t="s">
        <v>112</v>
      </c>
      <c r="C55" s="30"/>
      <c r="D55" s="13">
        <v>0.76500000000000001</v>
      </c>
      <c r="E55" s="13">
        <v>0.76500000000000001</v>
      </c>
      <c r="F55" s="13"/>
      <c r="G55" s="13"/>
      <c r="H55" s="13">
        <v>0</v>
      </c>
      <c r="I55" s="13">
        <v>0</v>
      </c>
      <c r="J55" s="13">
        <v>0.31519999999999998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9.6100000000000005E-2</v>
      </c>
      <c r="R55" s="13">
        <v>0</v>
      </c>
      <c r="S55" s="13">
        <v>0.35370000000000001</v>
      </c>
      <c r="T55" s="13">
        <v>0</v>
      </c>
      <c r="U55" s="13">
        <v>0</v>
      </c>
      <c r="V55" s="13">
        <v>0</v>
      </c>
      <c r="W55" s="13">
        <v>0</v>
      </c>
      <c r="X55" s="2"/>
    </row>
    <row r="56" spans="1:24" ht="17.100000000000001" customHeight="1" thickBot="1">
      <c r="A56" s="4" t="s">
        <v>113</v>
      </c>
      <c r="B56" s="30" t="s">
        <v>114</v>
      </c>
      <c r="C56" s="30"/>
      <c r="D56" s="13">
        <v>0.66349999999999998</v>
      </c>
      <c r="E56" s="13">
        <v>0.66349999999999998</v>
      </c>
      <c r="F56" s="13"/>
      <c r="G56" s="13"/>
      <c r="H56" s="13">
        <v>0</v>
      </c>
      <c r="I56" s="13">
        <v>0</v>
      </c>
      <c r="J56" s="13">
        <v>0.22850000000000001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6.0100000000000001E-2</v>
      </c>
      <c r="R56" s="13">
        <v>0</v>
      </c>
      <c r="S56" s="13">
        <v>0.37490000000000001</v>
      </c>
      <c r="T56" s="13">
        <v>0</v>
      </c>
      <c r="U56" s="13">
        <v>0</v>
      </c>
      <c r="V56" s="13">
        <v>0</v>
      </c>
      <c r="W56" s="13">
        <v>0</v>
      </c>
      <c r="X56" s="2"/>
    </row>
    <row r="57" spans="1:24" ht="17.100000000000001" customHeight="1" thickBot="1">
      <c r="A57" s="5" t="s">
        <v>115</v>
      </c>
      <c r="B57" s="30" t="s">
        <v>116</v>
      </c>
      <c r="C57" s="30"/>
      <c r="D57" s="13">
        <v>0.80640000000000001</v>
      </c>
      <c r="E57" s="13">
        <v>0.80640000000000001</v>
      </c>
      <c r="F57" s="13"/>
      <c r="G57" s="13"/>
      <c r="H57" s="13">
        <v>0</v>
      </c>
      <c r="I57" s="13">
        <v>0</v>
      </c>
      <c r="J57" s="13">
        <v>0.36130000000000001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8.1699999999999995E-2</v>
      </c>
      <c r="R57" s="13">
        <v>0</v>
      </c>
      <c r="S57" s="13">
        <v>0.3634</v>
      </c>
      <c r="T57" s="13">
        <v>0</v>
      </c>
      <c r="U57" s="13">
        <v>0</v>
      </c>
      <c r="V57" s="13">
        <v>0</v>
      </c>
      <c r="W57" s="13">
        <v>0</v>
      </c>
      <c r="X57" s="2"/>
    </row>
    <row r="58" spans="1:24" ht="17.100000000000001" customHeight="1" thickBot="1">
      <c r="A58" s="4" t="s">
        <v>117</v>
      </c>
      <c r="B58" s="30" t="s">
        <v>118</v>
      </c>
      <c r="C58" s="30"/>
      <c r="D58" s="13">
        <v>0.84860000000000002</v>
      </c>
      <c r="E58" s="13">
        <v>0.84860000000000002</v>
      </c>
      <c r="F58" s="13"/>
      <c r="G58" s="13"/>
      <c r="H58" s="13">
        <v>0</v>
      </c>
      <c r="I58" s="13">
        <v>0</v>
      </c>
      <c r="J58" s="13">
        <v>0.38529999999999998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8.77E-2</v>
      </c>
      <c r="R58" s="13">
        <v>0</v>
      </c>
      <c r="S58" s="13">
        <v>0.37559999999999999</v>
      </c>
      <c r="T58" s="13">
        <v>0</v>
      </c>
      <c r="U58" s="13">
        <v>0</v>
      </c>
      <c r="V58" s="13">
        <v>0</v>
      </c>
      <c r="W58" s="13">
        <v>0</v>
      </c>
      <c r="X58" s="2"/>
    </row>
    <row r="59" spans="1:24" ht="17.100000000000001" customHeight="1" thickBot="1">
      <c r="A59" s="5" t="s">
        <v>119</v>
      </c>
      <c r="B59" s="30" t="s">
        <v>120</v>
      </c>
      <c r="C59" s="30"/>
      <c r="D59" s="13">
        <v>0.9456</v>
      </c>
      <c r="E59" s="13">
        <v>0.9456</v>
      </c>
      <c r="F59" s="13"/>
      <c r="G59" s="13"/>
      <c r="H59" s="13">
        <v>0</v>
      </c>
      <c r="I59" s="13">
        <v>0</v>
      </c>
      <c r="J59" s="13">
        <v>0.38269999999999998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0.15859999999999999</v>
      </c>
      <c r="R59" s="13">
        <v>0</v>
      </c>
      <c r="S59" s="13">
        <v>0.40429999999999999</v>
      </c>
      <c r="T59" s="13">
        <v>0</v>
      </c>
      <c r="U59" s="13">
        <v>0</v>
      </c>
      <c r="V59" s="13">
        <v>0</v>
      </c>
      <c r="W59" s="13">
        <v>0</v>
      </c>
      <c r="X59" s="2"/>
    </row>
    <row r="60" spans="1:24" ht="17.100000000000001" customHeight="1" thickBot="1">
      <c r="A60" s="4" t="s">
        <v>121</v>
      </c>
      <c r="B60" s="30" t="s">
        <v>122</v>
      </c>
      <c r="C60" s="30"/>
      <c r="D60" s="13">
        <v>0.94369999999999998</v>
      </c>
      <c r="E60" s="13">
        <v>0.94369999999999998</v>
      </c>
      <c r="F60" s="13"/>
      <c r="G60" s="13"/>
      <c r="H60" s="13">
        <v>0</v>
      </c>
      <c r="I60" s="13">
        <v>0</v>
      </c>
      <c r="J60" s="13">
        <v>0.43859999999999999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0.10879999999999999</v>
      </c>
      <c r="R60" s="13">
        <v>0</v>
      </c>
      <c r="S60" s="13">
        <v>0.39629999999999999</v>
      </c>
      <c r="T60" s="13">
        <v>0</v>
      </c>
      <c r="U60" s="13">
        <v>0</v>
      </c>
      <c r="V60" s="13">
        <v>0</v>
      </c>
      <c r="W60" s="13">
        <v>0</v>
      </c>
      <c r="X60" s="2"/>
    </row>
    <row r="61" spans="1:24" ht="17.100000000000001" customHeight="1" thickBot="1">
      <c r="A61" s="5" t="s">
        <v>123</v>
      </c>
      <c r="B61" s="30" t="s">
        <v>124</v>
      </c>
      <c r="C61" s="30"/>
      <c r="D61" s="13">
        <v>0.98519999999999996</v>
      </c>
      <c r="E61" s="13">
        <v>0.98519999999999996</v>
      </c>
      <c r="F61" s="13"/>
      <c r="G61" s="13"/>
      <c r="H61" s="13">
        <v>0</v>
      </c>
      <c r="I61" s="13">
        <v>0</v>
      </c>
      <c r="J61" s="13">
        <v>0.45960000000000001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0.16139999999999999</v>
      </c>
      <c r="R61" s="13">
        <v>0</v>
      </c>
      <c r="S61" s="13">
        <v>0.36420000000000002</v>
      </c>
      <c r="T61" s="13">
        <v>0</v>
      </c>
      <c r="U61" s="13">
        <v>0</v>
      </c>
      <c r="V61" s="13">
        <v>0</v>
      </c>
      <c r="W61" s="13">
        <v>0</v>
      </c>
      <c r="X61" s="2"/>
    </row>
    <row r="62" spans="1:24" ht="24" customHeight="1" thickBot="1">
      <c r="A62" s="4" t="s">
        <v>125</v>
      </c>
      <c r="B62" s="30" t="s">
        <v>126</v>
      </c>
      <c r="C62" s="30"/>
      <c r="D62" s="13">
        <v>0.77639999999999998</v>
      </c>
      <c r="E62" s="13">
        <v>0.77639999999999998</v>
      </c>
      <c r="F62" s="13"/>
      <c r="G62" s="13"/>
      <c r="H62" s="13">
        <v>0</v>
      </c>
      <c r="I62" s="13">
        <v>0</v>
      </c>
      <c r="J62" s="13">
        <v>0.36580000000000001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3.4000000000000002E-2</v>
      </c>
      <c r="R62" s="13">
        <v>0</v>
      </c>
      <c r="S62" s="13">
        <v>0.37659999999999999</v>
      </c>
      <c r="T62" s="13">
        <v>0</v>
      </c>
      <c r="U62" s="13">
        <v>0</v>
      </c>
      <c r="V62" s="13">
        <v>0</v>
      </c>
      <c r="W62" s="13">
        <v>0</v>
      </c>
      <c r="X62" s="2"/>
    </row>
    <row r="63" spans="1:24" ht="17.100000000000001" customHeight="1" thickBot="1">
      <c r="A63" s="5" t="s">
        <v>127</v>
      </c>
      <c r="B63" s="30" t="s">
        <v>128</v>
      </c>
      <c r="C63" s="30"/>
      <c r="D63" s="13">
        <v>1.1151</v>
      </c>
      <c r="E63" s="13">
        <v>1.1151</v>
      </c>
      <c r="F63" s="13"/>
      <c r="G63" s="13"/>
      <c r="H63" s="13">
        <v>5.5100000000000003E-2</v>
      </c>
      <c r="I63" s="13">
        <v>0</v>
      </c>
      <c r="J63" s="13">
        <v>0.57620000000000005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5.3499999999999999E-2</v>
      </c>
      <c r="R63" s="13">
        <v>0</v>
      </c>
      <c r="S63" s="13">
        <v>0.38109999999999999</v>
      </c>
      <c r="T63" s="13">
        <v>4.9200000000000001E-2</v>
      </c>
      <c r="U63" s="13">
        <v>0</v>
      </c>
      <c r="V63" s="13">
        <v>0</v>
      </c>
      <c r="W63" s="13">
        <v>0</v>
      </c>
      <c r="X63" s="2"/>
    </row>
    <row r="64" spans="1:24" ht="17.100000000000001" customHeight="1" thickBot="1">
      <c r="A64" s="4" t="s">
        <v>129</v>
      </c>
      <c r="B64" s="30" t="s">
        <v>130</v>
      </c>
      <c r="C64" s="30"/>
      <c r="D64" s="13">
        <v>0.89529999999999998</v>
      </c>
      <c r="E64" s="13">
        <v>0.89529999999999998</v>
      </c>
      <c r="F64" s="13"/>
      <c r="G64" s="13"/>
      <c r="H64" s="13">
        <v>5.0900000000000001E-2</v>
      </c>
      <c r="I64" s="13">
        <v>0</v>
      </c>
      <c r="J64" s="13">
        <v>0.38319999999999999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6.5799999999999997E-2</v>
      </c>
      <c r="R64" s="13">
        <v>0</v>
      </c>
      <c r="S64" s="13">
        <v>0.35</v>
      </c>
      <c r="T64" s="13">
        <v>4.5400000000000003E-2</v>
      </c>
      <c r="U64" s="13">
        <v>0</v>
      </c>
      <c r="V64" s="13">
        <v>0</v>
      </c>
      <c r="W64" s="13">
        <v>0</v>
      </c>
      <c r="X64" s="2"/>
    </row>
    <row r="65" spans="1:24" ht="17.100000000000001" customHeight="1" thickBot="1">
      <c r="A65" s="5" t="s">
        <v>131</v>
      </c>
      <c r="B65" s="30" t="s">
        <v>132</v>
      </c>
      <c r="C65" s="30"/>
      <c r="D65" s="13">
        <v>1.1999</v>
      </c>
      <c r="E65" s="13">
        <v>1.1999</v>
      </c>
      <c r="F65" s="13"/>
      <c r="G65" s="13"/>
      <c r="H65" s="13">
        <v>6.9800000000000001E-2</v>
      </c>
      <c r="I65" s="13">
        <v>0</v>
      </c>
      <c r="J65" s="13">
        <v>0.57050000000000001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0.13969999999999999</v>
      </c>
      <c r="R65" s="13">
        <v>0</v>
      </c>
      <c r="S65" s="13">
        <v>0.35759999999999997</v>
      </c>
      <c r="T65" s="13">
        <v>6.2300000000000001E-2</v>
      </c>
      <c r="U65" s="13">
        <v>0</v>
      </c>
      <c r="V65" s="13">
        <v>0</v>
      </c>
      <c r="W65" s="13">
        <v>0</v>
      </c>
      <c r="X65" s="2"/>
    </row>
    <row r="66" spans="1:24" ht="17.100000000000001" customHeight="1" thickBot="1">
      <c r="A66" s="4" t="s">
        <v>133</v>
      </c>
      <c r="B66" s="30" t="s">
        <v>134</v>
      </c>
      <c r="C66" s="30"/>
      <c r="D66" s="13">
        <v>0.85440000000000005</v>
      </c>
      <c r="E66" s="13">
        <v>0.85440000000000005</v>
      </c>
      <c r="F66" s="13"/>
      <c r="G66" s="13"/>
      <c r="H66" s="13">
        <v>2.76E-2</v>
      </c>
      <c r="I66" s="13">
        <v>0</v>
      </c>
      <c r="J66" s="13">
        <v>0.25390000000000001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4.4499999999999998E-2</v>
      </c>
      <c r="R66" s="13">
        <v>0</v>
      </c>
      <c r="S66" s="13">
        <v>0.50380000000000003</v>
      </c>
      <c r="T66" s="13">
        <v>2.46E-2</v>
      </c>
      <c r="U66" s="13">
        <v>0</v>
      </c>
      <c r="V66" s="13">
        <v>0</v>
      </c>
      <c r="W66" s="13">
        <v>0</v>
      </c>
      <c r="X66" s="2"/>
    </row>
    <row r="67" spans="1:24" ht="17.100000000000001" customHeight="1" thickBot="1">
      <c r="A67" s="5" t="s">
        <v>135</v>
      </c>
      <c r="B67" s="30" t="s">
        <v>136</v>
      </c>
      <c r="C67" s="30"/>
      <c r="D67" s="13">
        <v>1.093</v>
      </c>
      <c r="E67" s="13">
        <v>1.093</v>
      </c>
      <c r="F67" s="13"/>
      <c r="G67" s="13"/>
      <c r="H67" s="13">
        <v>4.7800000000000002E-2</v>
      </c>
      <c r="I67" s="13">
        <v>0</v>
      </c>
      <c r="J67" s="13">
        <v>0.51859999999999995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9.5799999999999996E-2</v>
      </c>
      <c r="R67" s="13">
        <v>0</v>
      </c>
      <c r="S67" s="13">
        <v>0.3881</v>
      </c>
      <c r="T67" s="13">
        <v>4.2700000000000002E-2</v>
      </c>
      <c r="U67" s="13">
        <v>0</v>
      </c>
      <c r="V67" s="13">
        <v>0</v>
      </c>
      <c r="W67" s="13">
        <v>0</v>
      </c>
      <c r="X67" s="2"/>
    </row>
    <row r="68" spans="1:24" ht="17.100000000000001" customHeight="1" thickBot="1">
      <c r="A68" s="4" t="s">
        <v>137</v>
      </c>
      <c r="B68" s="30" t="s">
        <v>138</v>
      </c>
      <c r="C68" s="30"/>
      <c r="D68" s="13">
        <v>1.3151999999999999</v>
      </c>
      <c r="E68" s="13">
        <v>1.3151999999999999</v>
      </c>
      <c r="F68" s="13"/>
      <c r="G68" s="13"/>
      <c r="H68" s="13">
        <v>9.1800000000000007E-2</v>
      </c>
      <c r="I68" s="13">
        <v>0</v>
      </c>
      <c r="J68" s="13">
        <v>0.6804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8.4500000000000006E-2</v>
      </c>
      <c r="R68" s="13">
        <v>0</v>
      </c>
      <c r="S68" s="13">
        <v>0.3765</v>
      </c>
      <c r="T68" s="13">
        <v>8.2000000000000003E-2</v>
      </c>
      <c r="U68" s="13">
        <v>0</v>
      </c>
      <c r="V68" s="13">
        <v>0</v>
      </c>
      <c r="W68" s="13">
        <v>0</v>
      </c>
      <c r="X68" s="2"/>
    </row>
    <row r="69" spans="1:24" ht="17.100000000000001" customHeight="1" thickBot="1">
      <c r="A69" s="5" t="s">
        <v>139</v>
      </c>
      <c r="B69" s="30" t="s">
        <v>140</v>
      </c>
      <c r="C69" s="30"/>
      <c r="D69" s="13">
        <v>1.2182999999999999</v>
      </c>
      <c r="E69" s="13">
        <v>1.2182999999999999</v>
      </c>
      <c r="F69" s="13"/>
      <c r="G69" s="13"/>
      <c r="H69" s="13">
        <v>7.0699999999999999E-2</v>
      </c>
      <c r="I69" s="13">
        <v>0</v>
      </c>
      <c r="J69" s="13">
        <v>0.57620000000000005</v>
      </c>
      <c r="K69" s="13">
        <v>0</v>
      </c>
      <c r="L69" s="13">
        <v>0</v>
      </c>
      <c r="M69" s="13">
        <v>0</v>
      </c>
      <c r="N69" s="13">
        <v>0</v>
      </c>
      <c r="O69" s="13">
        <v>0</v>
      </c>
      <c r="P69" s="13">
        <v>0</v>
      </c>
      <c r="Q69" s="13">
        <v>0.16220000000000001</v>
      </c>
      <c r="R69" s="13">
        <v>0</v>
      </c>
      <c r="S69" s="13">
        <v>0.34610000000000002</v>
      </c>
      <c r="T69" s="13">
        <v>6.3100000000000003E-2</v>
      </c>
      <c r="U69" s="13">
        <v>0</v>
      </c>
      <c r="V69" s="13">
        <v>0</v>
      </c>
      <c r="W69" s="13">
        <v>0</v>
      </c>
      <c r="X69" s="2"/>
    </row>
    <row r="70" spans="1:24" ht="17.100000000000001" customHeight="1" thickBot="1">
      <c r="A70" s="4" t="s">
        <v>141</v>
      </c>
      <c r="B70" s="30" t="s">
        <v>142</v>
      </c>
      <c r="C70" s="30"/>
      <c r="D70" s="13">
        <v>0.88470000000000004</v>
      </c>
      <c r="E70" s="13">
        <v>0.88470000000000004</v>
      </c>
      <c r="F70" s="13"/>
      <c r="G70" s="13"/>
      <c r="H70" s="13">
        <v>4.3200000000000002E-2</v>
      </c>
      <c r="I70" s="13">
        <v>0</v>
      </c>
      <c r="J70" s="13">
        <v>0.3226</v>
      </c>
      <c r="K70" s="13">
        <v>0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6.0100000000000001E-2</v>
      </c>
      <c r="R70" s="13">
        <v>0</v>
      </c>
      <c r="S70" s="13">
        <v>0.42030000000000001</v>
      </c>
      <c r="T70" s="13">
        <v>3.85E-2</v>
      </c>
      <c r="U70" s="13">
        <v>0</v>
      </c>
      <c r="V70" s="13">
        <v>0</v>
      </c>
      <c r="W70" s="13">
        <v>0</v>
      </c>
      <c r="X70" s="2"/>
    </row>
    <row r="71" spans="1:24" ht="17.100000000000001" customHeight="1" thickBot="1">
      <c r="A71" s="5" t="s">
        <v>143</v>
      </c>
      <c r="B71" s="30" t="s">
        <v>144</v>
      </c>
      <c r="C71" s="30"/>
      <c r="D71" s="13">
        <v>0.85040000000000004</v>
      </c>
      <c r="E71" s="13">
        <v>0.85040000000000004</v>
      </c>
      <c r="F71" s="13"/>
      <c r="G71" s="13"/>
      <c r="H71" s="13">
        <v>3.7999999999999999E-2</v>
      </c>
      <c r="I71" s="13">
        <v>0</v>
      </c>
      <c r="J71" s="13">
        <v>0.34060000000000001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5.28E-2</v>
      </c>
      <c r="R71" s="13">
        <v>0</v>
      </c>
      <c r="S71" s="13">
        <v>0.38500000000000001</v>
      </c>
      <c r="T71" s="13">
        <v>3.4000000000000002E-2</v>
      </c>
      <c r="U71" s="13">
        <v>0</v>
      </c>
      <c r="V71" s="13">
        <v>0</v>
      </c>
      <c r="W71" s="13">
        <v>0</v>
      </c>
      <c r="X71" s="2"/>
    </row>
    <row r="72" spans="1:24" ht="17.100000000000001" customHeight="1" thickBot="1">
      <c r="A72" s="4" t="s">
        <v>145</v>
      </c>
      <c r="B72" s="30" t="s">
        <v>146</v>
      </c>
      <c r="C72" s="30"/>
      <c r="D72" s="13">
        <v>1.508</v>
      </c>
      <c r="E72" s="13">
        <v>1.508</v>
      </c>
      <c r="F72" s="13"/>
      <c r="G72" s="13"/>
      <c r="H72" s="13">
        <v>8.2500000000000004E-2</v>
      </c>
      <c r="I72" s="13">
        <v>0</v>
      </c>
      <c r="J72" s="13">
        <v>0.66890000000000005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0.28179999999999999</v>
      </c>
      <c r="R72" s="13">
        <v>0</v>
      </c>
      <c r="S72" s="13">
        <v>0.40110000000000001</v>
      </c>
      <c r="T72" s="13">
        <v>7.3700000000000002E-2</v>
      </c>
      <c r="U72" s="13">
        <v>0</v>
      </c>
      <c r="V72" s="13">
        <v>0</v>
      </c>
      <c r="W72" s="13">
        <v>0</v>
      </c>
      <c r="X72" s="2"/>
    </row>
    <row r="73" spans="1:24" ht="17.100000000000001" customHeight="1" thickBot="1">
      <c r="A73" s="5" t="s">
        <v>147</v>
      </c>
      <c r="B73" s="30" t="s">
        <v>148</v>
      </c>
      <c r="C73" s="30"/>
      <c r="D73" s="13">
        <v>1.0847</v>
      </c>
      <c r="E73" s="13">
        <v>1.0847</v>
      </c>
      <c r="F73" s="13"/>
      <c r="G73" s="13"/>
      <c r="H73" s="13">
        <v>4.8399999999999999E-2</v>
      </c>
      <c r="I73" s="13">
        <v>0</v>
      </c>
      <c r="J73" s="13">
        <v>0.44119999999999998</v>
      </c>
      <c r="K73" s="13">
        <v>0</v>
      </c>
      <c r="L73" s="13">
        <v>0</v>
      </c>
      <c r="M73" s="13">
        <v>0</v>
      </c>
      <c r="N73" s="13">
        <v>0</v>
      </c>
      <c r="O73" s="13">
        <v>0</v>
      </c>
      <c r="P73" s="13">
        <v>0</v>
      </c>
      <c r="Q73" s="13">
        <v>0.17280000000000001</v>
      </c>
      <c r="R73" s="13">
        <v>0</v>
      </c>
      <c r="S73" s="13">
        <v>0.37909999999999999</v>
      </c>
      <c r="T73" s="13">
        <v>4.3200000000000002E-2</v>
      </c>
      <c r="U73" s="13">
        <v>0</v>
      </c>
      <c r="V73" s="13">
        <v>0</v>
      </c>
      <c r="W73" s="13">
        <v>0</v>
      </c>
      <c r="X73" s="2"/>
    </row>
    <row r="74" spans="1:24" ht="17.100000000000001" customHeight="1" thickBot="1">
      <c r="A74" s="4" t="s">
        <v>149</v>
      </c>
      <c r="B74" s="30" t="s">
        <v>150</v>
      </c>
      <c r="C74" s="30"/>
      <c r="D74" s="13">
        <v>1.0951</v>
      </c>
      <c r="E74" s="13">
        <v>1.0951</v>
      </c>
      <c r="F74" s="13"/>
      <c r="G74" s="13"/>
      <c r="H74" s="13">
        <v>5.5E-2</v>
      </c>
      <c r="I74" s="13">
        <v>0</v>
      </c>
      <c r="J74" s="13">
        <v>0.51719999999999999</v>
      </c>
      <c r="K74" s="13">
        <v>0</v>
      </c>
      <c r="L74" s="13">
        <v>0</v>
      </c>
      <c r="M74" s="13">
        <v>0</v>
      </c>
      <c r="N74" s="13">
        <v>0</v>
      </c>
      <c r="O74" s="13">
        <v>0</v>
      </c>
      <c r="P74" s="13">
        <v>0</v>
      </c>
      <c r="Q74" s="13">
        <v>7.1999999999999995E-2</v>
      </c>
      <c r="R74" s="13">
        <v>0</v>
      </c>
      <c r="S74" s="13">
        <v>0.40179999999999999</v>
      </c>
      <c r="T74" s="13">
        <v>4.9099999999999998E-2</v>
      </c>
      <c r="U74" s="13">
        <v>0</v>
      </c>
      <c r="V74" s="13">
        <v>0</v>
      </c>
      <c r="W74" s="13">
        <v>0</v>
      </c>
      <c r="X74" s="2"/>
    </row>
    <row r="75" spans="1:24" ht="17.100000000000001" customHeight="1" thickBot="1">
      <c r="A75" s="5" t="s">
        <v>151</v>
      </c>
      <c r="B75" s="30" t="s">
        <v>152</v>
      </c>
      <c r="C75" s="30"/>
      <c r="D75" s="13">
        <v>0.99680000000000002</v>
      </c>
      <c r="E75" s="13">
        <v>0.99680000000000002</v>
      </c>
      <c r="F75" s="13"/>
      <c r="G75" s="13"/>
      <c r="H75" s="13">
        <v>6.1699999999999998E-2</v>
      </c>
      <c r="I75" s="13">
        <v>0</v>
      </c>
      <c r="J75" s="13">
        <v>0.44990000000000002</v>
      </c>
      <c r="K75" s="13">
        <v>0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5.57E-2</v>
      </c>
      <c r="R75" s="13">
        <v>0</v>
      </c>
      <c r="S75" s="13">
        <v>0.37430000000000002</v>
      </c>
      <c r="T75" s="13">
        <v>5.5199999999999999E-2</v>
      </c>
      <c r="U75" s="13">
        <v>0</v>
      </c>
      <c r="V75" s="13">
        <v>0</v>
      </c>
      <c r="W75" s="13">
        <v>0</v>
      </c>
      <c r="X75" s="2"/>
    </row>
    <row r="76" spans="1:24" ht="17.100000000000001" customHeight="1" thickBot="1">
      <c r="A76" s="4" t="s">
        <v>153</v>
      </c>
      <c r="B76" s="30" t="s">
        <v>154</v>
      </c>
      <c r="C76" s="30"/>
      <c r="D76" s="13">
        <v>1.0012000000000001</v>
      </c>
      <c r="E76" s="13">
        <v>1.0012000000000001</v>
      </c>
      <c r="F76" s="13"/>
      <c r="G76" s="13"/>
      <c r="H76" s="13">
        <v>4.4200000000000003E-2</v>
      </c>
      <c r="I76" s="13">
        <v>0</v>
      </c>
      <c r="J76" s="13">
        <v>0.41589999999999999</v>
      </c>
      <c r="K76" s="13">
        <v>0</v>
      </c>
      <c r="L76" s="13">
        <v>0</v>
      </c>
      <c r="M76" s="13">
        <v>0</v>
      </c>
      <c r="N76" s="13">
        <v>0</v>
      </c>
      <c r="O76" s="13">
        <v>0</v>
      </c>
      <c r="P76" s="13">
        <v>0</v>
      </c>
      <c r="Q76" s="13">
        <v>0.1051</v>
      </c>
      <c r="R76" s="13">
        <v>0</v>
      </c>
      <c r="S76" s="13">
        <v>0.39650000000000002</v>
      </c>
      <c r="T76" s="13">
        <v>3.95E-2</v>
      </c>
      <c r="U76" s="13">
        <v>0</v>
      </c>
      <c r="V76" s="13">
        <v>0</v>
      </c>
      <c r="W76" s="13">
        <v>0</v>
      </c>
      <c r="X76" s="2"/>
    </row>
    <row r="77" spans="1:24" ht="17.100000000000001" customHeight="1" thickBot="1">
      <c r="A77" s="5" t="s">
        <v>155</v>
      </c>
      <c r="B77" s="30" t="s">
        <v>156</v>
      </c>
      <c r="C77" s="30"/>
      <c r="D77" s="13">
        <v>1.0790999999999999</v>
      </c>
      <c r="E77" s="13">
        <v>1.0790999999999999</v>
      </c>
      <c r="F77" s="13"/>
      <c r="G77" s="13"/>
      <c r="H77" s="13">
        <v>6.3E-2</v>
      </c>
      <c r="I77" s="13">
        <v>0</v>
      </c>
      <c r="J77" s="13">
        <v>0.51370000000000005</v>
      </c>
      <c r="K77" s="13">
        <v>0</v>
      </c>
      <c r="L77" s="13">
        <v>0</v>
      </c>
      <c r="M77" s="13">
        <v>0</v>
      </c>
      <c r="N77" s="13">
        <v>0</v>
      </c>
      <c r="O77" s="13">
        <v>0</v>
      </c>
      <c r="P77" s="13">
        <v>0</v>
      </c>
      <c r="Q77" s="13">
        <v>7.5200000000000003E-2</v>
      </c>
      <c r="R77" s="13">
        <v>0</v>
      </c>
      <c r="S77" s="13">
        <v>0.37090000000000001</v>
      </c>
      <c r="T77" s="13">
        <v>5.6300000000000003E-2</v>
      </c>
      <c r="U77" s="13">
        <v>0</v>
      </c>
      <c r="V77" s="13">
        <v>0</v>
      </c>
      <c r="W77" s="13">
        <v>0</v>
      </c>
      <c r="X77" s="2"/>
    </row>
    <row r="78" spans="1:24" ht="24" customHeight="1" thickBot="1">
      <c r="A78" s="4" t="s">
        <v>157</v>
      </c>
      <c r="B78" s="30" t="s">
        <v>158</v>
      </c>
      <c r="C78" s="30"/>
      <c r="D78" s="13">
        <v>1.0677000000000001</v>
      </c>
      <c r="E78" s="13">
        <v>1.0677000000000001</v>
      </c>
      <c r="F78" s="13"/>
      <c r="G78" s="13"/>
      <c r="H78" s="13">
        <v>0</v>
      </c>
      <c r="I78" s="13">
        <v>0</v>
      </c>
      <c r="J78" s="13">
        <v>0.47110000000000002</v>
      </c>
      <c r="K78" s="13">
        <v>0</v>
      </c>
      <c r="L78" s="13">
        <v>0</v>
      </c>
      <c r="M78" s="13">
        <v>0</v>
      </c>
      <c r="N78" s="13">
        <v>0.13650000000000001</v>
      </c>
      <c r="O78" s="13">
        <v>0</v>
      </c>
      <c r="P78" s="13">
        <v>0</v>
      </c>
      <c r="Q78" s="13">
        <v>7.8399999999999997E-2</v>
      </c>
      <c r="R78" s="13">
        <v>0</v>
      </c>
      <c r="S78" s="13">
        <v>0.38169999999999998</v>
      </c>
      <c r="T78" s="13">
        <v>0</v>
      </c>
      <c r="U78" s="13">
        <v>0</v>
      </c>
      <c r="V78" s="13">
        <v>0</v>
      </c>
      <c r="W78" s="13">
        <v>0</v>
      </c>
      <c r="X78" s="2"/>
    </row>
    <row r="79" spans="1:24" ht="24" customHeight="1" thickBot="1">
      <c r="A79" s="5" t="s">
        <v>159</v>
      </c>
      <c r="B79" s="30" t="s">
        <v>160</v>
      </c>
      <c r="C79" s="30"/>
      <c r="D79" s="13">
        <v>0.91520000000000001</v>
      </c>
      <c r="E79" s="13">
        <v>0.91520000000000001</v>
      </c>
      <c r="F79" s="13"/>
      <c r="G79" s="13"/>
      <c r="H79" s="13">
        <v>0</v>
      </c>
      <c r="I79" s="13">
        <v>0</v>
      </c>
      <c r="J79" s="13">
        <v>0.3332</v>
      </c>
      <c r="K79" s="13">
        <v>0</v>
      </c>
      <c r="L79" s="13">
        <v>0</v>
      </c>
      <c r="M79" s="13">
        <v>0</v>
      </c>
      <c r="N79" s="13">
        <v>0.13170000000000001</v>
      </c>
      <c r="O79" s="13">
        <v>0</v>
      </c>
      <c r="P79" s="13">
        <v>0</v>
      </c>
      <c r="Q79" s="13">
        <v>5.5100000000000003E-2</v>
      </c>
      <c r="R79" s="13">
        <v>0</v>
      </c>
      <c r="S79" s="13">
        <v>0.3952</v>
      </c>
      <c r="T79" s="13">
        <v>0</v>
      </c>
      <c r="U79" s="13">
        <v>0</v>
      </c>
      <c r="V79" s="13">
        <v>0</v>
      </c>
      <c r="W79" s="13">
        <v>0</v>
      </c>
      <c r="X79" s="2"/>
    </row>
    <row r="80" spans="1:24" ht="24" customHeight="1" thickBot="1">
      <c r="A80" s="4" t="s">
        <v>161</v>
      </c>
      <c r="B80" s="30" t="s">
        <v>162</v>
      </c>
      <c r="C80" s="30"/>
      <c r="D80" s="13">
        <v>1.2175</v>
      </c>
      <c r="E80" s="13">
        <v>1.2175</v>
      </c>
      <c r="F80" s="13"/>
      <c r="G80" s="13"/>
      <c r="H80" s="13">
        <v>0</v>
      </c>
      <c r="I80" s="13">
        <v>0</v>
      </c>
      <c r="J80" s="13">
        <v>0.57530000000000003</v>
      </c>
      <c r="K80" s="13">
        <v>0</v>
      </c>
      <c r="L80" s="13">
        <v>0</v>
      </c>
      <c r="M80" s="13">
        <v>0</v>
      </c>
      <c r="N80" s="13">
        <v>0.1356</v>
      </c>
      <c r="O80" s="13">
        <v>0</v>
      </c>
      <c r="P80" s="13">
        <v>0</v>
      </c>
      <c r="Q80" s="13">
        <v>7.5200000000000003E-2</v>
      </c>
      <c r="R80" s="13">
        <v>0</v>
      </c>
      <c r="S80" s="13">
        <v>0.43140000000000001</v>
      </c>
      <c r="T80" s="13">
        <v>0</v>
      </c>
      <c r="U80" s="13">
        <v>0</v>
      </c>
      <c r="V80" s="13">
        <v>0</v>
      </c>
      <c r="W80" s="13">
        <v>0</v>
      </c>
      <c r="X80" s="2"/>
    </row>
    <row r="81" spans="1:24" ht="17.100000000000001" customHeight="1" thickBot="1">
      <c r="A81" s="5" t="s">
        <v>163</v>
      </c>
      <c r="B81" s="30" t="s">
        <v>164</v>
      </c>
      <c r="C81" s="30"/>
      <c r="D81" s="13">
        <v>0.62080000000000002</v>
      </c>
      <c r="E81" s="13">
        <v>0.62080000000000002</v>
      </c>
      <c r="F81" s="13"/>
      <c r="G81" s="13"/>
      <c r="H81" s="13">
        <v>0</v>
      </c>
      <c r="I81" s="13">
        <v>0</v>
      </c>
      <c r="J81" s="13">
        <v>0.30530000000000002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2.8899999999999999E-2</v>
      </c>
      <c r="R81" s="13">
        <v>0</v>
      </c>
      <c r="S81" s="13">
        <v>0.28660000000000002</v>
      </c>
      <c r="T81" s="13">
        <v>0</v>
      </c>
      <c r="U81" s="13">
        <v>0</v>
      </c>
      <c r="V81" s="13">
        <v>0</v>
      </c>
      <c r="W81" s="13">
        <v>0</v>
      </c>
      <c r="X81" s="2"/>
    </row>
    <row r="82" spans="1:24" ht="17.100000000000001" customHeight="1" thickBot="1">
      <c r="A82" s="4" t="s">
        <v>165</v>
      </c>
      <c r="B82" s="30" t="s">
        <v>166</v>
      </c>
      <c r="C82" s="30"/>
      <c r="D82" s="13">
        <v>0.75090000000000001</v>
      </c>
      <c r="E82" s="13">
        <v>0.75090000000000001</v>
      </c>
      <c r="F82" s="13"/>
      <c r="G82" s="13"/>
      <c r="H82" s="13">
        <v>0</v>
      </c>
      <c r="I82" s="13">
        <v>0</v>
      </c>
      <c r="J82" s="13">
        <v>0.31440000000000001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v>0</v>
      </c>
      <c r="Q82" s="13">
        <v>7.0900000000000005E-2</v>
      </c>
      <c r="R82" s="13">
        <v>0</v>
      </c>
      <c r="S82" s="13">
        <v>0.36559999999999998</v>
      </c>
      <c r="T82" s="13">
        <v>0</v>
      </c>
      <c r="U82" s="13">
        <v>0</v>
      </c>
      <c r="V82" s="13">
        <v>0</v>
      </c>
      <c r="W82" s="13">
        <v>0</v>
      </c>
      <c r="X82" s="2"/>
    </row>
    <row r="83" spans="1:24" ht="17.100000000000001" customHeight="1" thickBot="1">
      <c r="A83" s="5" t="s">
        <v>167</v>
      </c>
      <c r="B83" s="30" t="s">
        <v>168</v>
      </c>
      <c r="C83" s="30"/>
      <c r="D83" s="13">
        <v>3.0381</v>
      </c>
      <c r="E83" s="13">
        <v>3.0381</v>
      </c>
      <c r="F83" s="13">
        <f>D83-I83-J83-L83-M83-W83</f>
        <v>2.4573999999999998</v>
      </c>
      <c r="G83" s="13">
        <f>F83+I83</f>
        <v>2.4573999999999998</v>
      </c>
      <c r="H83" s="13">
        <v>0.38600000000000001</v>
      </c>
      <c r="I83" s="13">
        <v>0</v>
      </c>
      <c r="J83" s="13">
        <v>0.58069999999999999</v>
      </c>
      <c r="K83" s="13">
        <v>3.3099999999999997E-2</v>
      </c>
      <c r="L83" s="13">
        <v>0</v>
      </c>
      <c r="M83" s="13">
        <v>0</v>
      </c>
      <c r="N83" s="13">
        <v>0.55279999999999996</v>
      </c>
      <c r="O83" s="13">
        <v>5.7000000000000002E-2</v>
      </c>
      <c r="P83" s="13">
        <v>1.4E-3</v>
      </c>
      <c r="Q83" s="13">
        <v>0.10390000000000001</v>
      </c>
      <c r="R83" s="13">
        <v>0.15</v>
      </c>
      <c r="S83" s="13">
        <v>0.83140000000000003</v>
      </c>
      <c r="T83" s="13">
        <v>0.14990000000000001</v>
      </c>
      <c r="U83" s="13">
        <v>8.0000000000000004E-4</v>
      </c>
      <c r="V83" s="13">
        <v>0.19109999999999999</v>
      </c>
      <c r="W83" s="13">
        <v>0</v>
      </c>
      <c r="X83" s="2"/>
    </row>
    <row r="84" spans="1:24" ht="17.100000000000001" customHeight="1" thickBot="1">
      <c r="A84" s="4" t="s">
        <v>169</v>
      </c>
      <c r="B84" s="30" t="s">
        <v>170</v>
      </c>
      <c r="C84" s="30"/>
      <c r="D84" s="13">
        <v>3.7686000000000002</v>
      </c>
      <c r="E84" s="13">
        <v>3.7686000000000002</v>
      </c>
      <c r="F84" s="13">
        <f t="shared" ref="F84:F147" si="0">D84-I84-J84-L84-M84-W84</f>
        <v>3.2148000000000003</v>
      </c>
      <c r="G84" s="13">
        <f t="shared" ref="G84:G147" si="1">F84+I84</f>
        <v>3.2148000000000003</v>
      </c>
      <c r="H84" s="13">
        <v>0.62029999999999996</v>
      </c>
      <c r="I84" s="13">
        <v>0</v>
      </c>
      <c r="J84" s="13">
        <v>0.55379999999999996</v>
      </c>
      <c r="K84" s="13">
        <v>0</v>
      </c>
      <c r="L84" s="13">
        <v>0</v>
      </c>
      <c r="M84" s="13">
        <v>0</v>
      </c>
      <c r="N84" s="13">
        <v>0.4204</v>
      </c>
      <c r="O84" s="13">
        <v>0</v>
      </c>
      <c r="P84" s="13">
        <v>0</v>
      </c>
      <c r="Q84" s="13">
        <v>0.24379999999999999</v>
      </c>
      <c r="R84" s="13">
        <v>0.4753</v>
      </c>
      <c r="S84" s="13">
        <v>1.0099</v>
      </c>
      <c r="T84" s="13">
        <v>0.1855</v>
      </c>
      <c r="U84" s="13">
        <v>1E-3</v>
      </c>
      <c r="V84" s="13">
        <v>0.2586</v>
      </c>
      <c r="W84" s="13">
        <v>0</v>
      </c>
      <c r="X84" s="2"/>
    </row>
    <row r="85" spans="1:24" ht="17.100000000000001" customHeight="1" thickBot="1">
      <c r="A85" s="5" t="s">
        <v>171</v>
      </c>
      <c r="B85" s="30" t="s">
        <v>172</v>
      </c>
      <c r="C85" s="30"/>
      <c r="D85" s="13">
        <v>3.7193000000000001</v>
      </c>
      <c r="E85" s="13">
        <v>3.7193000000000001</v>
      </c>
      <c r="F85" s="13">
        <f t="shared" si="0"/>
        <v>3.3140999999999998</v>
      </c>
      <c r="G85" s="13">
        <f t="shared" si="1"/>
        <v>3.3140999999999998</v>
      </c>
      <c r="H85" s="13">
        <v>0.42659999999999998</v>
      </c>
      <c r="I85" s="13">
        <v>0</v>
      </c>
      <c r="J85" s="13">
        <v>0.4052</v>
      </c>
      <c r="K85" s="13">
        <v>1.4E-3</v>
      </c>
      <c r="L85" s="13">
        <v>0</v>
      </c>
      <c r="M85" s="13">
        <v>0</v>
      </c>
      <c r="N85" s="13">
        <v>0.66249999999999998</v>
      </c>
      <c r="O85" s="13">
        <v>8.2000000000000007E-3</v>
      </c>
      <c r="P85" s="13">
        <v>2.0000000000000001E-4</v>
      </c>
      <c r="Q85" s="13">
        <v>0.24049999999999999</v>
      </c>
      <c r="R85" s="13">
        <v>0.34689999999999999</v>
      </c>
      <c r="S85" s="13">
        <v>1.1752</v>
      </c>
      <c r="T85" s="13">
        <v>0.23100000000000001</v>
      </c>
      <c r="U85" s="13">
        <v>0</v>
      </c>
      <c r="V85" s="13">
        <v>0.22159999999999999</v>
      </c>
      <c r="W85" s="13">
        <v>0</v>
      </c>
      <c r="X85" s="2"/>
    </row>
    <row r="86" spans="1:24" ht="17.100000000000001" customHeight="1" thickBot="1">
      <c r="A86" s="4" t="s">
        <v>173</v>
      </c>
      <c r="B86" s="30" t="s">
        <v>174</v>
      </c>
      <c r="C86" s="30"/>
      <c r="D86" s="13">
        <v>3.5394000000000001</v>
      </c>
      <c r="E86" s="13">
        <v>3.5394000000000001</v>
      </c>
      <c r="F86" s="13">
        <f t="shared" si="0"/>
        <v>2.9843999999999999</v>
      </c>
      <c r="G86" s="13">
        <f t="shared" si="1"/>
        <v>2.9843999999999999</v>
      </c>
      <c r="H86" s="13">
        <v>0.46879999999999999</v>
      </c>
      <c r="I86" s="13">
        <v>0</v>
      </c>
      <c r="J86" s="13">
        <v>0.55500000000000005</v>
      </c>
      <c r="K86" s="13">
        <v>0</v>
      </c>
      <c r="L86" s="13">
        <v>0</v>
      </c>
      <c r="M86" s="13">
        <v>0</v>
      </c>
      <c r="N86" s="13">
        <v>0.48170000000000002</v>
      </c>
      <c r="O86" s="13">
        <v>0</v>
      </c>
      <c r="P86" s="13">
        <v>0</v>
      </c>
      <c r="Q86" s="13">
        <v>0.32179999999999997</v>
      </c>
      <c r="R86" s="13">
        <v>0.19059999999999999</v>
      </c>
      <c r="S86" s="13">
        <v>0.97699999999999998</v>
      </c>
      <c r="T86" s="13">
        <v>0.28510000000000002</v>
      </c>
      <c r="U86" s="13">
        <v>2E-3</v>
      </c>
      <c r="V86" s="13">
        <v>0.25740000000000002</v>
      </c>
      <c r="W86" s="13">
        <v>0</v>
      </c>
      <c r="X86" s="2"/>
    </row>
    <row r="87" spans="1:24" ht="24" customHeight="1" thickBot="1">
      <c r="A87" s="5" t="s">
        <v>175</v>
      </c>
      <c r="B87" s="30" t="s">
        <v>176</v>
      </c>
      <c r="C87" s="30"/>
      <c r="D87" s="13">
        <v>3.0766</v>
      </c>
      <c r="E87" s="13">
        <v>3.0766</v>
      </c>
      <c r="F87" s="13">
        <f t="shared" si="0"/>
        <v>2.4495</v>
      </c>
      <c r="G87" s="13">
        <f t="shared" si="1"/>
        <v>2.4495</v>
      </c>
      <c r="H87" s="13">
        <v>6.83E-2</v>
      </c>
      <c r="I87" s="13">
        <v>0</v>
      </c>
      <c r="J87" s="13">
        <v>0.62709999999999999</v>
      </c>
      <c r="K87" s="13">
        <v>0</v>
      </c>
      <c r="L87" s="13">
        <v>0</v>
      </c>
      <c r="M87" s="13">
        <v>0</v>
      </c>
      <c r="N87" s="13">
        <v>0.59330000000000005</v>
      </c>
      <c r="O87" s="13">
        <v>0</v>
      </c>
      <c r="P87" s="13">
        <v>0</v>
      </c>
      <c r="Q87" s="13">
        <v>1.54E-2</v>
      </c>
      <c r="R87" s="13">
        <v>0.1643</v>
      </c>
      <c r="S87" s="13">
        <v>1.2934000000000001</v>
      </c>
      <c r="T87" s="13">
        <v>6.08E-2</v>
      </c>
      <c r="U87" s="13">
        <v>0</v>
      </c>
      <c r="V87" s="13">
        <v>0.254</v>
      </c>
      <c r="W87" s="13">
        <v>0</v>
      </c>
      <c r="X87" s="2"/>
    </row>
    <row r="88" spans="1:24" ht="17.100000000000001" customHeight="1" thickBot="1">
      <c r="A88" s="4" t="s">
        <v>177</v>
      </c>
      <c r="B88" s="30" t="s">
        <v>178</v>
      </c>
      <c r="C88" s="30"/>
      <c r="D88" s="13">
        <v>2.8953000000000002</v>
      </c>
      <c r="E88" s="13">
        <v>2.8953000000000002</v>
      </c>
      <c r="F88" s="13">
        <f t="shared" si="0"/>
        <v>2.4383000000000004</v>
      </c>
      <c r="G88" s="13">
        <f t="shared" si="1"/>
        <v>2.4383000000000004</v>
      </c>
      <c r="H88" s="13">
        <v>0</v>
      </c>
      <c r="I88" s="13">
        <v>0</v>
      </c>
      <c r="J88" s="13">
        <v>0.45700000000000002</v>
      </c>
      <c r="K88" s="13">
        <v>2.0199999999999999E-2</v>
      </c>
      <c r="L88" s="13">
        <v>0</v>
      </c>
      <c r="M88" s="13">
        <v>0</v>
      </c>
      <c r="N88" s="13">
        <v>0.47620000000000001</v>
      </c>
      <c r="O88" s="13">
        <v>6.4100000000000004E-2</v>
      </c>
      <c r="P88" s="13">
        <v>1.6999999999999999E-3</v>
      </c>
      <c r="Q88" s="13">
        <v>0.64790000000000003</v>
      </c>
      <c r="R88" s="13">
        <v>0.11990000000000001</v>
      </c>
      <c r="S88" s="13">
        <v>0.88270000000000004</v>
      </c>
      <c r="T88" s="13">
        <v>0</v>
      </c>
      <c r="U88" s="13">
        <v>2E-3</v>
      </c>
      <c r="V88" s="13">
        <v>0.22359999999999999</v>
      </c>
      <c r="W88" s="13">
        <v>0</v>
      </c>
      <c r="X88" s="2"/>
    </row>
    <row r="89" spans="1:24" ht="17.100000000000001" customHeight="1" thickBot="1">
      <c r="A89" s="5" t="s">
        <v>179</v>
      </c>
      <c r="B89" s="30" t="s">
        <v>180</v>
      </c>
      <c r="C89" s="30"/>
      <c r="D89" s="13">
        <v>3.1257000000000001</v>
      </c>
      <c r="E89" s="13">
        <v>3.1257000000000001</v>
      </c>
      <c r="F89" s="13">
        <f t="shared" si="0"/>
        <v>2.5439000000000003</v>
      </c>
      <c r="G89" s="13">
        <f t="shared" si="1"/>
        <v>2.5439000000000003</v>
      </c>
      <c r="H89" s="13">
        <v>0</v>
      </c>
      <c r="I89" s="13">
        <v>0</v>
      </c>
      <c r="J89" s="13">
        <v>0.58179999999999998</v>
      </c>
      <c r="K89" s="13">
        <v>0</v>
      </c>
      <c r="L89" s="13">
        <v>0</v>
      </c>
      <c r="M89" s="13">
        <v>0</v>
      </c>
      <c r="N89" s="13">
        <v>0.44579999999999997</v>
      </c>
      <c r="O89" s="13">
        <v>0</v>
      </c>
      <c r="P89" s="13">
        <v>0</v>
      </c>
      <c r="Q89" s="13">
        <v>0.65239999999999998</v>
      </c>
      <c r="R89" s="13">
        <v>9.9500000000000005E-2</v>
      </c>
      <c r="S89" s="13">
        <v>1.091</v>
      </c>
      <c r="T89" s="13">
        <v>0</v>
      </c>
      <c r="U89" s="13">
        <v>2E-3</v>
      </c>
      <c r="V89" s="13">
        <v>0.25319999999999998</v>
      </c>
      <c r="W89" s="13">
        <v>0</v>
      </c>
      <c r="X89" s="2"/>
    </row>
    <row r="90" spans="1:24" ht="17.100000000000001" customHeight="1" thickBot="1">
      <c r="A90" s="4" t="s">
        <v>181</v>
      </c>
      <c r="B90" s="30" t="s">
        <v>182</v>
      </c>
      <c r="C90" s="30"/>
      <c r="D90" s="13">
        <v>3.5360999999999998</v>
      </c>
      <c r="E90" s="13">
        <v>3.5360999999999998</v>
      </c>
      <c r="F90" s="13">
        <f t="shared" si="0"/>
        <v>3.0705</v>
      </c>
      <c r="G90" s="13">
        <f t="shared" si="1"/>
        <v>3.0705</v>
      </c>
      <c r="H90" s="13">
        <v>0.4713</v>
      </c>
      <c r="I90" s="13">
        <v>0</v>
      </c>
      <c r="J90" s="13">
        <v>0.46560000000000001</v>
      </c>
      <c r="K90" s="13">
        <v>0</v>
      </c>
      <c r="L90" s="13">
        <v>0</v>
      </c>
      <c r="M90" s="13">
        <v>0</v>
      </c>
      <c r="N90" s="13">
        <v>0.66469999999999996</v>
      </c>
      <c r="O90" s="13">
        <v>0</v>
      </c>
      <c r="P90" s="13">
        <v>0</v>
      </c>
      <c r="Q90" s="13">
        <v>0.14380000000000001</v>
      </c>
      <c r="R90" s="13">
        <v>0.25609999999999999</v>
      </c>
      <c r="S90" s="13">
        <v>1.0652999999999999</v>
      </c>
      <c r="T90" s="13">
        <v>0.2969</v>
      </c>
      <c r="U90" s="13">
        <v>1.6000000000000001E-3</v>
      </c>
      <c r="V90" s="13">
        <v>0.17080000000000001</v>
      </c>
      <c r="W90" s="13">
        <v>0</v>
      </c>
      <c r="X90" s="2"/>
    </row>
    <row r="91" spans="1:24" ht="17.100000000000001" customHeight="1" thickBot="1">
      <c r="A91" s="5" t="s">
        <v>183</v>
      </c>
      <c r="B91" s="30" t="s">
        <v>184</v>
      </c>
      <c r="C91" s="30"/>
      <c r="D91" s="13">
        <v>4.1220999999999997</v>
      </c>
      <c r="E91" s="13">
        <v>4.1220999999999997</v>
      </c>
      <c r="F91" s="13">
        <f t="shared" si="0"/>
        <v>3.6235999999999997</v>
      </c>
      <c r="G91" s="13">
        <f t="shared" si="1"/>
        <v>3.6235999999999997</v>
      </c>
      <c r="H91" s="13">
        <v>1.0567</v>
      </c>
      <c r="I91" s="13">
        <v>0</v>
      </c>
      <c r="J91" s="13">
        <v>0.4985</v>
      </c>
      <c r="K91" s="13">
        <v>0</v>
      </c>
      <c r="L91" s="13">
        <v>0</v>
      </c>
      <c r="M91" s="13">
        <v>0</v>
      </c>
      <c r="N91" s="13">
        <v>0.65910000000000002</v>
      </c>
      <c r="O91" s="13">
        <v>0</v>
      </c>
      <c r="P91" s="13">
        <v>0</v>
      </c>
      <c r="Q91" s="13">
        <v>0.10979999999999999</v>
      </c>
      <c r="R91" s="13">
        <v>0.2407</v>
      </c>
      <c r="S91" s="13">
        <v>1.0213000000000001</v>
      </c>
      <c r="T91" s="13">
        <v>0.31840000000000002</v>
      </c>
      <c r="U91" s="13">
        <v>1.4E-3</v>
      </c>
      <c r="V91" s="13">
        <v>0.2162</v>
      </c>
      <c r="W91" s="13">
        <v>0</v>
      </c>
      <c r="X91" s="2"/>
    </row>
    <row r="92" spans="1:24" ht="17.100000000000001" customHeight="1" thickBot="1">
      <c r="A92" s="4" t="s">
        <v>185</v>
      </c>
      <c r="B92" s="30" t="s">
        <v>186</v>
      </c>
      <c r="C92" s="30"/>
      <c r="D92" s="13">
        <v>3.3006000000000002</v>
      </c>
      <c r="E92" s="13">
        <v>3.3006000000000002</v>
      </c>
      <c r="F92" s="13">
        <f t="shared" si="0"/>
        <v>2.8276000000000003</v>
      </c>
      <c r="G92" s="13">
        <f t="shared" si="1"/>
        <v>2.8276000000000003</v>
      </c>
      <c r="H92" s="13">
        <v>0.41099999999999998</v>
      </c>
      <c r="I92" s="13">
        <v>0</v>
      </c>
      <c r="J92" s="13">
        <v>0.47299999999999998</v>
      </c>
      <c r="K92" s="13">
        <v>2.9499999999999998E-2</v>
      </c>
      <c r="L92" s="13">
        <v>0</v>
      </c>
      <c r="M92" s="13">
        <v>0</v>
      </c>
      <c r="N92" s="13">
        <v>0.72899999999999998</v>
      </c>
      <c r="O92" s="13">
        <v>0</v>
      </c>
      <c r="P92" s="13">
        <v>0</v>
      </c>
      <c r="Q92" s="13">
        <v>0.1434</v>
      </c>
      <c r="R92" s="13">
        <v>0.14580000000000001</v>
      </c>
      <c r="S92" s="13">
        <v>1.0178</v>
      </c>
      <c r="T92" s="13">
        <v>0.106</v>
      </c>
      <c r="U92" s="13">
        <v>2.8E-3</v>
      </c>
      <c r="V92" s="13">
        <v>0.24229999999999999</v>
      </c>
      <c r="W92" s="13">
        <v>0</v>
      </c>
      <c r="X92" s="2"/>
    </row>
    <row r="93" spans="1:24" ht="24" customHeight="1" thickBot="1">
      <c r="A93" s="5" t="s">
        <v>187</v>
      </c>
      <c r="B93" s="30" t="s">
        <v>188</v>
      </c>
      <c r="C93" s="30"/>
      <c r="D93" s="13">
        <v>3.5205000000000002</v>
      </c>
      <c r="E93" s="13">
        <v>3.5205000000000002</v>
      </c>
      <c r="F93" s="13">
        <f t="shared" si="0"/>
        <v>2.9959000000000002</v>
      </c>
      <c r="G93" s="13">
        <f t="shared" si="1"/>
        <v>2.9959000000000002</v>
      </c>
      <c r="H93" s="13">
        <v>0.85350000000000004</v>
      </c>
      <c r="I93" s="13">
        <v>0</v>
      </c>
      <c r="J93" s="13">
        <v>0.52459999999999996</v>
      </c>
      <c r="K93" s="13">
        <v>0</v>
      </c>
      <c r="L93" s="13">
        <v>0</v>
      </c>
      <c r="M93" s="13">
        <v>0</v>
      </c>
      <c r="N93" s="13">
        <v>0.57820000000000005</v>
      </c>
      <c r="O93" s="13">
        <v>0</v>
      </c>
      <c r="P93" s="13">
        <v>0</v>
      </c>
      <c r="Q93" s="13">
        <v>0.14560000000000001</v>
      </c>
      <c r="R93" s="13">
        <v>0.2112</v>
      </c>
      <c r="S93" s="13">
        <v>0.77649999999999997</v>
      </c>
      <c r="T93" s="13">
        <v>0.19020000000000001</v>
      </c>
      <c r="U93" s="13">
        <v>1.1999999999999999E-3</v>
      </c>
      <c r="V93" s="13">
        <v>0.23949999999999999</v>
      </c>
      <c r="W93" s="13">
        <v>0</v>
      </c>
      <c r="X93" s="2"/>
    </row>
    <row r="94" spans="1:24" ht="17.100000000000001" customHeight="1" thickBot="1">
      <c r="A94" s="4" t="s">
        <v>189</v>
      </c>
      <c r="B94" s="30" t="s">
        <v>190</v>
      </c>
      <c r="C94" s="30"/>
      <c r="D94" s="13">
        <v>2.9927000000000001</v>
      </c>
      <c r="E94" s="13">
        <v>2.9927000000000001</v>
      </c>
      <c r="F94" s="13">
        <f t="shared" si="0"/>
        <v>2.5405000000000002</v>
      </c>
      <c r="G94" s="13">
        <f t="shared" si="1"/>
        <v>2.5405000000000002</v>
      </c>
      <c r="H94" s="13">
        <v>5.2999999999999999E-2</v>
      </c>
      <c r="I94" s="13">
        <v>0</v>
      </c>
      <c r="J94" s="13">
        <v>0.45219999999999999</v>
      </c>
      <c r="K94" s="13">
        <v>0</v>
      </c>
      <c r="L94" s="13">
        <v>0</v>
      </c>
      <c r="M94" s="13">
        <v>0</v>
      </c>
      <c r="N94" s="13">
        <v>0.69310000000000005</v>
      </c>
      <c r="O94" s="13">
        <v>0</v>
      </c>
      <c r="P94" s="13">
        <v>0</v>
      </c>
      <c r="Q94" s="13">
        <v>5.4800000000000001E-2</v>
      </c>
      <c r="R94" s="13">
        <v>0.31480000000000002</v>
      </c>
      <c r="S94" s="13">
        <v>1.1395</v>
      </c>
      <c r="T94" s="13">
        <v>4.7300000000000002E-2</v>
      </c>
      <c r="U94" s="13">
        <v>0</v>
      </c>
      <c r="V94" s="13">
        <v>0.23799999999999999</v>
      </c>
      <c r="W94" s="13">
        <v>0</v>
      </c>
      <c r="X94" s="2"/>
    </row>
    <row r="95" spans="1:24" ht="17.100000000000001" customHeight="1" thickBot="1">
      <c r="A95" s="5" t="s">
        <v>191</v>
      </c>
      <c r="B95" s="30" t="s">
        <v>192</v>
      </c>
      <c r="C95" s="30"/>
      <c r="D95" s="13">
        <v>3.1002999999999998</v>
      </c>
      <c r="E95" s="13">
        <v>3.1002999999999998</v>
      </c>
      <c r="F95" s="13">
        <f t="shared" si="0"/>
        <v>2.7414999999999998</v>
      </c>
      <c r="G95" s="13">
        <f t="shared" si="1"/>
        <v>2.7414999999999998</v>
      </c>
      <c r="H95" s="13">
        <v>4.9200000000000001E-2</v>
      </c>
      <c r="I95" s="13">
        <v>0</v>
      </c>
      <c r="J95" s="13">
        <v>0.35880000000000001</v>
      </c>
      <c r="K95" s="13">
        <v>0</v>
      </c>
      <c r="L95" s="13">
        <v>0</v>
      </c>
      <c r="M95" s="13">
        <v>0</v>
      </c>
      <c r="N95" s="13">
        <v>0.52529999999999999</v>
      </c>
      <c r="O95" s="13">
        <v>0</v>
      </c>
      <c r="P95" s="13">
        <v>0</v>
      </c>
      <c r="Q95" s="13">
        <v>3.7400000000000003E-2</v>
      </c>
      <c r="R95" s="13">
        <v>0.4536</v>
      </c>
      <c r="S95" s="13">
        <v>1.4188000000000001</v>
      </c>
      <c r="T95" s="13">
        <v>4.3999999999999997E-2</v>
      </c>
      <c r="U95" s="13">
        <v>3.7000000000000002E-3</v>
      </c>
      <c r="V95" s="13">
        <v>0.20949999999999999</v>
      </c>
      <c r="W95" s="13">
        <v>0</v>
      </c>
      <c r="X95" s="2"/>
    </row>
    <row r="96" spans="1:24" ht="17.100000000000001" customHeight="1" thickBot="1">
      <c r="A96" s="4" t="s">
        <v>193</v>
      </c>
      <c r="B96" s="30" t="s">
        <v>194</v>
      </c>
      <c r="C96" s="30"/>
      <c r="D96" s="13">
        <v>3.5869</v>
      </c>
      <c r="E96" s="13">
        <v>3.5869</v>
      </c>
      <c r="F96" s="13">
        <f t="shared" si="0"/>
        <v>3.3500999999999999</v>
      </c>
      <c r="G96" s="13">
        <f t="shared" si="1"/>
        <v>3.3500999999999999</v>
      </c>
      <c r="H96" s="13">
        <v>0.70289999999999997</v>
      </c>
      <c r="I96" s="13">
        <v>0</v>
      </c>
      <c r="J96" s="13">
        <v>0.23680000000000001</v>
      </c>
      <c r="K96" s="13">
        <v>3.0700000000000002E-2</v>
      </c>
      <c r="L96" s="13">
        <v>0</v>
      </c>
      <c r="M96" s="13">
        <v>0</v>
      </c>
      <c r="N96" s="13">
        <v>0.60980000000000001</v>
      </c>
      <c r="O96" s="13">
        <v>0</v>
      </c>
      <c r="P96" s="13">
        <v>0</v>
      </c>
      <c r="Q96" s="13">
        <v>0.1348</v>
      </c>
      <c r="R96" s="13">
        <v>0.3518</v>
      </c>
      <c r="S96" s="13">
        <v>0.98250000000000004</v>
      </c>
      <c r="T96" s="13">
        <v>0.30840000000000001</v>
      </c>
      <c r="U96" s="13">
        <v>1.1999999999999999E-3</v>
      </c>
      <c r="V96" s="13">
        <v>0.22800000000000001</v>
      </c>
      <c r="W96" s="13">
        <v>0</v>
      </c>
      <c r="X96" s="2"/>
    </row>
    <row r="97" spans="1:24" ht="17.100000000000001" customHeight="1" thickBot="1">
      <c r="A97" s="5" t="s">
        <v>195</v>
      </c>
      <c r="B97" s="30" t="s">
        <v>196</v>
      </c>
      <c r="C97" s="30"/>
      <c r="D97" s="13">
        <v>3.7900999999999998</v>
      </c>
      <c r="E97" s="13">
        <v>3.7900999999999998</v>
      </c>
      <c r="F97" s="13">
        <f t="shared" si="0"/>
        <v>3.4248999999999996</v>
      </c>
      <c r="G97" s="13">
        <f t="shared" si="1"/>
        <v>3.4248999999999996</v>
      </c>
      <c r="H97" s="13">
        <v>0.6885</v>
      </c>
      <c r="I97" s="13">
        <v>0</v>
      </c>
      <c r="J97" s="13">
        <v>0.36520000000000002</v>
      </c>
      <c r="K97" s="13">
        <v>2.18E-2</v>
      </c>
      <c r="L97" s="13">
        <v>0</v>
      </c>
      <c r="M97" s="13">
        <v>0</v>
      </c>
      <c r="N97" s="13">
        <v>0.61409999999999998</v>
      </c>
      <c r="O97" s="13">
        <v>0</v>
      </c>
      <c r="P97" s="13">
        <v>0</v>
      </c>
      <c r="Q97" s="13">
        <v>0.1258</v>
      </c>
      <c r="R97" s="13">
        <v>0.45550000000000002</v>
      </c>
      <c r="S97" s="13">
        <v>1.0998000000000001</v>
      </c>
      <c r="T97" s="13">
        <v>0.20119999999999999</v>
      </c>
      <c r="U97" s="13">
        <v>6.9999999999999999E-4</v>
      </c>
      <c r="V97" s="13">
        <v>0.2175</v>
      </c>
      <c r="W97" s="13">
        <v>0</v>
      </c>
      <c r="X97" s="2"/>
    </row>
    <row r="98" spans="1:24" ht="17.100000000000001" customHeight="1" thickBot="1">
      <c r="A98" s="4" t="s">
        <v>197</v>
      </c>
      <c r="B98" s="30" t="s">
        <v>198</v>
      </c>
      <c r="C98" s="30"/>
      <c r="D98" s="13">
        <v>3.9026999999999998</v>
      </c>
      <c r="E98" s="13">
        <v>3.9026999999999998</v>
      </c>
      <c r="F98" s="13">
        <f t="shared" si="0"/>
        <v>3.4169</v>
      </c>
      <c r="G98" s="13">
        <f t="shared" si="1"/>
        <v>3.4169</v>
      </c>
      <c r="H98" s="13">
        <v>1.2034</v>
      </c>
      <c r="I98" s="13">
        <v>0</v>
      </c>
      <c r="J98" s="13">
        <v>0.48580000000000001</v>
      </c>
      <c r="K98" s="13">
        <v>0</v>
      </c>
      <c r="L98" s="13">
        <v>0</v>
      </c>
      <c r="M98" s="13">
        <v>0</v>
      </c>
      <c r="N98" s="13">
        <v>0.61870000000000003</v>
      </c>
      <c r="O98" s="13">
        <v>0</v>
      </c>
      <c r="P98" s="13">
        <v>0</v>
      </c>
      <c r="Q98" s="13">
        <v>4.8099999999999997E-2</v>
      </c>
      <c r="R98" s="13">
        <v>0.113</v>
      </c>
      <c r="S98" s="13">
        <v>1.0518000000000001</v>
      </c>
      <c r="T98" s="13">
        <v>0.1313</v>
      </c>
      <c r="U98" s="13">
        <v>1.9E-3</v>
      </c>
      <c r="V98" s="13">
        <v>0.2487</v>
      </c>
      <c r="W98" s="13">
        <v>0</v>
      </c>
      <c r="X98" s="2"/>
    </row>
    <row r="99" spans="1:24" ht="17.100000000000001" customHeight="1" thickBot="1">
      <c r="A99" s="5" t="s">
        <v>199</v>
      </c>
      <c r="B99" s="30" t="s">
        <v>200</v>
      </c>
      <c r="C99" s="30"/>
      <c r="D99" s="13">
        <v>2.7450000000000001</v>
      </c>
      <c r="E99" s="13">
        <v>2.7450000000000001</v>
      </c>
      <c r="F99" s="13">
        <f t="shared" si="0"/>
        <v>2.4565000000000001</v>
      </c>
      <c r="G99" s="13">
        <f t="shared" si="1"/>
        <v>2.4565000000000001</v>
      </c>
      <c r="H99" s="13">
        <v>3.5099999999999999E-2</v>
      </c>
      <c r="I99" s="13">
        <v>0</v>
      </c>
      <c r="J99" s="13">
        <v>0.28849999999999998</v>
      </c>
      <c r="K99" s="13">
        <v>0</v>
      </c>
      <c r="L99" s="13">
        <v>0</v>
      </c>
      <c r="M99" s="13">
        <v>0</v>
      </c>
      <c r="N99" s="13">
        <v>0.66339999999999999</v>
      </c>
      <c r="O99" s="13">
        <v>0</v>
      </c>
      <c r="P99" s="13">
        <v>0</v>
      </c>
      <c r="Q99" s="13">
        <v>0.1145</v>
      </c>
      <c r="R99" s="13">
        <v>0.222</v>
      </c>
      <c r="S99" s="13">
        <v>1.2224999999999999</v>
      </c>
      <c r="T99" s="13">
        <v>3.1300000000000001E-2</v>
      </c>
      <c r="U99" s="13">
        <v>0</v>
      </c>
      <c r="V99" s="13">
        <v>0.16769999999999999</v>
      </c>
      <c r="W99" s="13">
        <v>0</v>
      </c>
      <c r="X99" s="2"/>
    </row>
    <row r="100" spans="1:24" ht="17.100000000000001" customHeight="1" thickBot="1">
      <c r="A100" s="4" t="s">
        <v>201</v>
      </c>
      <c r="B100" s="30" t="s">
        <v>202</v>
      </c>
      <c r="C100" s="30"/>
      <c r="D100" s="13">
        <v>3.4437000000000002</v>
      </c>
      <c r="E100" s="13">
        <v>3.4437000000000002</v>
      </c>
      <c r="F100" s="13">
        <f t="shared" si="0"/>
        <v>2.9999000000000002</v>
      </c>
      <c r="G100" s="13">
        <f t="shared" si="1"/>
        <v>2.9999000000000002</v>
      </c>
      <c r="H100" s="13">
        <v>0.82720000000000005</v>
      </c>
      <c r="I100" s="13">
        <v>0</v>
      </c>
      <c r="J100" s="13">
        <v>0.44379999999999997</v>
      </c>
      <c r="K100" s="13">
        <v>0</v>
      </c>
      <c r="L100" s="13">
        <v>0</v>
      </c>
      <c r="M100" s="13">
        <v>0</v>
      </c>
      <c r="N100" s="13">
        <v>0.6179</v>
      </c>
      <c r="O100" s="13">
        <v>0</v>
      </c>
      <c r="P100" s="13">
        <v>0</v>
      </c>
      <c r="Q100" s="13">
        <v>0.15260000000000001</v>
      </c>
      <c r="R100" s="13">
        <v>0.1086</v>
      </c>
      <c r="S100" s="13">
        <v>0.83130000000000004</v>
      </c>
      <c r="T100" s="13">
        <v>0.1968</v>
      </c>
      <c r="U100" s="13">
        <v>2E-3</v>
      </c>
      <c r="V100" s="13">
        <v>0.26350000000000001</v>
      </c>
      <c r="W100" s="13">
        <v>0</v>
      </c>
      <c r="X100" s="2"/>
    </row>
    <row r="101" spans="1:24" ht="17.100000000000001" customHeight="1" thickBot="1">
      <c r="A101" s="5" t="s">
        <v>203</v>
      </c>
      <c r="B101" s="30" t="s">
        <v>204</v>
      </c>
      <c r="C101" s="30"/>
      <c r="D101" s="13">
        <v>3.7614000000000001</v>
      </c>
      <c r="E101" s="13">
        <v>3.7614000000000001</v>
      </c>
      <c r="F101" s="13">
        <f t="shared" si="0"/>
        <v>3.3599000000000001</v>
      </c>
      <c r="G101" s="13">
        <f t="shared" si="1"/>
        <v>3.3599000000000001</v>
      </c>
      <c r="H101" s="13">
        <v>0.89739999999999998</v>
      </c>
      <c r="I101" s="13">
        <v>0</v>
      </c>
      <c r="J101" s="13">
        <v>0.40150000000000002</v>
      </c>
      <c r="K101" s="13">
        <v>0</v>
      </c>
      <c r="L101" s="13">
        <v>0</v>
      </c>
      <c r="M101" s="13">
        <v>0</v>
      </c>
      <c r="N101" s="13">
        <v>0.60309999999999997</v>
      </c>
      <c r="O101" s="13">
        <v>0</v>
      </c>
      <c r="P101" s="13">
        <v>0</v>
      </c>
      <c r="Q101" s="13">
        <v>0.16750000000000001</v>
      </c>
      <c r="R101" s="13">
        <v>0.2467</v>
      </c>
      <c r="S101" s="13">
        <v>0.99399999999999999</v>
      </c>
      <c r="T101" s="13">
        <v>0.1981</v>
      </c>
      <c r="U101" s="13">
        <v>1.6999999999999999E-3</v>
      </c>
      <c r="V101" s="13">
        <v>0.25140000000000001</v>
      </c>
      <c r="W101" s="13">
        <v>0</v>
      </c>
      <c r="X101" s="2"/>
    </row>
    <row r="102" spans="1:24" ht="17.100000000000001" customHeight="1" thickBot="1">
      <c r="A102" s="4" t="s">
        <v>205</v>
      </c>
      <c r="B102" s="30" t="s">
        <v>206</v>
      </c>
      <c r="C102" s="30"/>
      <c r="D102" s="13">
        <v>2.8403999999999998</v>
      </c>
      <c r="E102" s="13">
        <v>2.8403999999999998</v>
      </c>
      <c r="F102" s="13">
        <f t="shared" si="0"/>
        <v>2.3255999999999997</v>
      </c>
      <c r="G102" s="13">
        <f t="shared" si="1"/>
        <v>2.3255999999999997</v>
      </c>
      <c r="H102" s="13">
        <v>0.83699999999999997</v>
      </c>
      <c r="I102" s="13">
        <v>0</v>
      </c>
      <c r="J102" s="13">
        <v>0.51480000000000004</v>
      </c>
      <c r="K102" s="13">
        <v>0</v>
      </c>
      <c r="L102" s="13">
        <v>0</v>
      </c>
      <c r="M102" s="13">
        <v>0</v>
      </c>
      <c r="N102" s="13">
        <v>0.45429999999999998</v>
      </c>
      <c r="O102" s="13">
        <v>0</v>
      </c>
      <c r="P102" s="13">
        <v>0</v>
      </c>
      <c r="Q102" s="13">
        <v>1.9199999999999998E-2</v>
      </c>
      <c r="R102" s="13">
        <v>4.2700000000000002E-2</v>
      </c>
      <c r="S102" s="13">
        <v>0.60440000000000005</v>
      </c>
      <c r="T102" s="13">
        <v>0.16070000000000001</v>
      </c>
      <c r="U102" s="13">
        <v>6.9999999999999999E-4</v>
      </c>
      <c r="V102" s="13">
        <v>0.20660000000000001</v>
      </c>
      <c r="W102" s="13">
        <v>0</v>
      </c>
      <c r="X102" s="2"/>
    </row>
    <row r="103" spans="1:24" ht="17.100000000000001" customHeight="1" thickBot="1">
      <c r="A103" s="5" t="s">
        <v>207</v>
      </c>
      <c r="B103" s="30" t="s">
        <v>208</v>
      </c>
      <c r="C103" s="30"/>
      <c r="D103" s="13">
        <v>3.4409999999999998</v>
      </c>
      <c r="E103" s="13">
        <f t="shared" ref="E103:E120" si="2">H103+I103+J103+K103+L103+M103+N103+O103+P103+Q103+R103+S103+T103+U103+V103+W103</f>
        <v>3.4409999999999998</v>
      </c>
      <c r="F103" s="13">
        <f t="shared" si="0"/>
        <v>2.9257999999999997</v>
      </c>
      <c r="G103" s="13">
        <f t="shared" si="1"/>
        <v>2.9257999999999997</v>
      </c>
      <c r="H103" s="13">
        <v>0.82499999999999996</v>
      </c>
      <c r="I103" s="13">
        <v>0</v>
      </c>
      <c r="J103" s="13">
        <v>0.51519999999999999</v>
      </c>
      <c r="K103" s="13">
        <v>0</v>
      </c>
      <c r="L103" s="13">
        <v>0</v>
      </c>
      <c r="M103" s="13">
        <v>0</v>
      </c>
      <c r="N103" s="13">
        <v>0.62050000000000005</v>
      </c>
      <c r="O103" s="13">
        <v>0</v>
      </c>
      <c r="P103" s="13">
        <v>0</v>
      </c>
      <c r="Q103" s="13">
        <v>7.2099999999999997E-2</v>
      </c>
      <c r="R103" s="13">
        <v>0.18379999999999999</v>
      </c>
      <c r="S103" s="13">
        <v>1.0047999999999999</v>
      </c>
      <c r="T103" s="13">
        <v>0.21729999999999999</v>
      </c>
      <c r="U103" s="13">
        <v>2.3E-3</v>
      </c>
      <c r="V103" s="13">
        <v>0</v>
      </c>
      <c r="W103" s="13">
        <v>0</v>
      </c>
      <c r="X103" s="2"/>
    </row>
    <row r="104" spans="1:24" ht="17.100000000000001" customHeight="1" thickBot="1">
      <c r="A104" s="4" t="s">
        <v>209</v>
      </c>
      <c r="B104" s="30" t="s">
        <v>210</v>
      </c>
      <c r="C104" s="30"/>
      <c r="D104" s="13">
        <v>3.6139999999999999</v>
      </c>
      <c r="E104" s="13">
        <f t="shared" si="2"/>
        <v>3.6139999999999999</v>
      </c>
      <c r="F104" s="13">
        <f t="shared" si="0"/>
        <v>3.1121999999999996</v>
      </c>
      <c r="G104" s="13">
        <f t="shared" si="1"/>
        <v>3.1121999999999996</v>
      </c>
      <c r="H104" s="13">
        <v>0.43780000000000002</v>
      </c>
      <c r="I104" s="13">
        <v>0</v>
      </c>
      <c r="J104" s="13">
        <v>0.50180000000000002</v>
      </c>
      <c r="K104" s="13">
        <v>0</v>
      </c>
      <c r="L104" s="13">
        <v>0</v>
      </c>
      <c r="M104" s="13">
        <v>0</v>
      </c>
      <c r="N104" s="13">
        <v>0.65139999999999998</v>
      </c>
      <c r="O104" s="13">
        <v>0</v>
      </c>
      <c r="P104" s="13">
        <v>0</v>
      </c>
      <c r="Q104" s="13">
        <v>5.8799999999999998E-2</v>
      </c>
      <c r="R104" s="13">
        <v>0.29339999999999999</v>
      </c>
      <c r="S104" s="13">
        <v>1.4241999999999999</v>
      </c>
      <c r="T104" s="13">
        <v>0.2447</v>
      </c>
      <c r="U104" s="13">
        <v>1.9E-3</v>
      </c>
      <c r="V104" s="13">
        <v>0</v>
      </c>
      <c r="W104" s="13">
        <v>0</v>
      </c>
      <c r="X104" s="2"/>
    </row>
    <row r="105" spans="1:24" ht="17.100000000000001" customHeight="1" thickBot="1">
      <c r="A105" s="5" t="s">
        <v>211</v>
      </c>
      <c r="B105" s="30" t="s">
        <v>212</v>
      </c>
      <c r="C105" s="30"/>
      <c r="D105" s="13">
        <v>3.4409999999999998</v>
      </c>
      <c r="E105" s="13">
        <f t="shared" si="2"/>
        <v>3.4407000000000005</v>
      </c>
      <c r="F105" s="13">
        <f t="shared" si="0"/>
        <v>3.0364999999999998</v>
      </c>
      <c r="G105" s="13">
        <f t="shared" si="1"/>
        <v>3.0364999999999998</v>
      </c>
      <c r="H105" s="13">
        <v>0.88660000000000005</v>
      </c>
      <c r="I105" s="13">
        <v>0</v>
      </c>
      <c r="J105" s="13">
        <v>0.40450000000000003</v>
      </c>
      <c r="K105" s="13">
        <v>0</v>
      </c>
      <c r="L105" s="13">
        <v>0</v>
      </c>
      <c r="M105" s="13">
        <v>0</v>
      </c>
      <c r="N105" s="13">
        <v>0.59870000000000001</v>
      </c>
      <c r="O105" s="13">
        <v>0</v>
      </c>
      <c r="P105" s="13">
        <v>0</v>
      </c>
      <c r="Q105" s="13">
        <v>7.0300000000000001E-2</v>
      </c>
      <c r="R105" s="13">
        <v>0.1807</v>
      </c>
      <c r="S105" s="13">
        <v>1.0984</v>
      </c>
      <c r="T105" s="13">
        <v>0.20039999999999999</v>
      </c>
      <c r="U105" s="13">
        <v>1.1000000000000001E-3</v>
      </c>
      <c r="V105" s="13">
        <v>0</v>
      </c>
      <c r="W105" s="13">
        <v>0</v>
      </c>
      <c r="X105" s="2"/>
    </row>
    <row r="106" spans="1:24" ht="17.100000000000001" customHeight="1" thickBot="1">
      <c r="A106" s="4" t="s">
        <v>213</v>
      </c>
      <c r="B106" s="30" t="s">
        <v>214</v>
      </c>
      <c r="C106" s="30"/>
      <c r="D106" s="13">
        <v>3.5910000000000002</v>
      </c>
      <c r="E106" s="13">
        <f t="shared" si="2"/>
        <v>3.5911</v>
      </c>
      <c r="F106" s="13">
        <f t="shared" si="0"/>
        <v>3.2170000000000001</v>
      </c>
      <c r="G106" s="13">
        <f t="shared" si="1"/>
        <v>3.2170000000000001</v>
      </c>
      <c r="H106" s="13">
        <v>0.51519999999999999</v>
      </c>
      <c r="I106" s="13">
        <v>0</v>
      </c>
      <c r="J106" s="13">
        <v>0.374</v>
      </c>
      <c r="K106" s="13">
        <v>0</v>
      </c>
      <c r="L106" s="13">
        <v>0</v>
      </c>
      <c r="M106" s="13">
        <v>0</v>
      </c>
      <c r="N106" s="13">
        <v>0.65980000000000005</v>
      </c>
      <c r="O106" s="13">
        <v>0</v>
      </c>
      <c r="P106" s="13">
        <v>0</v>
      </c>
      <c r="Q106" s="13">
        <v>6.8500000000000005E-2</v>
      </c>
      <c r="R106" s="13">
        <v>0.31740000000000002</v>
      </c>
      <c r="S106" s="13">
        <v>1.4043000000000001</v>
      </c>
      <c r="T106" s="13">
        <v>0.24970000000000001</v>
      </c>
      <c r="U106" s="13">
        <v>2.2000000000000001E-3</v>
      </c>
      <c r="V106" s="13">
        <v>0</v>
      </c>
      <c r="W106" s="13">
        <v>0</v>
      </c>
      <c r="X106" s="2"/>
    </row>
    <row r="107" spans="1:24" ht="17.100000000000001" customHeight="1" thickBot="1">
      <c r="A107" s="5" t="s">
        <v>215</v>
      </c>
      <c r="B107" s="30" t="s">
        <v>216</v>
      </c>
      <c r="C107" s="30"/>
      <c r="D107" s="13">
        <v>3.5979999999999999</v>
      </c>
      <c r="E107" s="13">
        <f t="shared" si="2"/>
        <v>3.5975000000000001</v>
      </c>
      <c r="F107" s="13">
        <f t="shared" si="0"/>
        <v>3.0876000000000001</v>
      </c>
      <c r="G107" s="13">
        <f t="shared" si="1"/>
        <v>3.0876000000000001</v>
      </c>
      <c r="H107" s="13">
        <v>0.80659999999999998</v>
      </c>
      <c r="I107" s="13">
        <v>0</v>
      </c>
      <c r="J107" s="13">
        <v>0.51039999999999996</v>
      </c>
      <c r="K107" s="13">
        <v>0</v>
      </c>
      <c r="L107" s="13">
        <v>0</v>
      </c>
      <c r="M107" s="13">
        <v>0</v>
      </c>
      <c r="N107" s="13">
        <v>0.62390000000000001</v>
      </c>
      <c r="O107" s="13">
        <v>0</v>
      </c>
      <c r="P107" s="13">
        <v>0</v>
      </c>
      <c r="Q107" s="13">
        <v>7.3200000000000001E-2</v>
      </c>
      <c r="R107" s="13">
        <v>0.1867</v>
      </c>
      <c r="S107" s="13">
        <v>1.1935</v>
      </c>
      <c r="T107" s="13">
        <v>0.20200000000000001</v>
      </c>
      <c r="U107" s="13">
        <v>1.1999999999999999E-3</v>
      </c>
      <c r="V107" s="13">
        <v>0</v>
      </c>
      <c r="W107" s="13">
        <v>0</v>
      </c>
      <c r="X107" s="2"/>
    </row>
    <row r="108" spans="1:24" ht="17.100000000000001" customHeight="1" thickBot="1">
      <c r="A108" s="4" t="s">
        <v>217</v>
      </c>
      <c r="B108" s="30" t="s">
        <v>218</v>
      </c>
      <c r="C108" s="30"/>
      <c r="D108" s="13">
        <v>3.556</v>
      </c>
      <c r="E108" s="13">
        <f t="shared" si="2"/>
        <v>3.5562999999999998</v>
      </c>
      <c r="F108" s="13">
        <f t="shared" si="0"/>
        <v>3.0546000000000002</v>
      </c>
      <c r="G108" s="13">
        <f t="shared" si="1"/>
        <v>3.0546000000000002</v>
      </c>
      <c r="H108" s="13">
        <v>0.86599999999999999</v>
      </c>
      <c r="I108" s="13">
        <v>0</v>
      </c>
      <c r="J108" s="13">
        <v>0.50139999999999996</v>
      </c>
      <c r="K108" s="13">
        <v>0</v>
      </c>
      <c r="L108" s="13">
        <v>0</v>
      </c>
      <c r="M108" s="13">
        <v>0</v>
      </c>
      <c r="N108" s="13">
        <v>0.60750000000000004</v>
      </c>
      <c r="O108" s="13">
        <v>0</v>
      </c>
      <c r="P108" s="13">
        <v>0</v>
      </c>
      <c r="Q108" s="13">
        <v>7.0199999999999999E-2</v>
      </c>
      <c r="R108" s="13">
        <v>0.1789</v>
      </c>
      <c r="S108" s="13">
        <v>1.1463000000000001</v>
      </c>
      <c r="T108" s="13">
        <v>0.18490000000000001</v>
      </c>
      <c r="U108" s="13">
        <v>1.1000000000000001E-3</v>
      </c>
      <c r="V108" s="13">
        <v>0</v>
      </c>
      <c r="W108" s="13">
        <v>0</v>
      </c>
      <c r="X108" s="2"/>
    </row>
    <row r="109" spans="1:24" ht="17.100000000000001" customHeight="1" thickBot="1">
      <c r="A109" s="5" t="s">
        <v>219</v>
      </c>
      <c r="B109" s="30" t="s">
        <v>220</v>
      </c>
      <c r="C109" s="30"/>
      <c r="D109" s="13">
        <v>3.7349999999999999</v>
      </c>
      <c r="E109" s="13">
        <f t="shared" si="2"/>
        <v>3.7347999999999999</v>
      </c>
      <c r="F109" s="13">
        <f t="shared" si="0"/>
        <v>3.3076999999999996</v>
      </c>
      <c r="G109" s="13">
        <f t="shared" si="1"/>
        <v>3.3076999999999996</v>
      </c>
      <c r="H109" s="13">
        <v>1.0987</v>
      </c>
      <c r="I109" s="13">
        <v>0</v>
      </c>
      <c r="J109" s="13">
        <v>0.42730000000000001</v>
      </c>
      <c r="K109" s="13">
        <v>0</v>
      </c>
      <c r="L109" s="13">
        <v>0</v>
      </c>
      <c r="M109" s="13">
        <v>0</v>
      </c>
      <c r="N109" s="13">
        <v>0.61040000000000005</v>
      </c>
      <c r="O109" s="13">
        <v>0</v>
      </c>
      <c r="P109" s="13">
        <v>0</v>
      </c>
      <c r="Q109" s="13">
        <v>7.2099999999999997E-2</v>
      </c>
      <c r="R109" s="13">
        <v>0.184</v>
      </c>
      <c r="S109" s="13">
        <v>1.175</v>
      </c>
      <c r="T109" s="13">
        <v>0.1661</v>
      </c>
      <c r="U109" s="13">
        <v>1.1999999999999999E-3</v>
      </c>
      <c r="V109" s="13">
        <v>0</v>
      </c>
      <c r="W109" s="13">
        <v>0</v>
      </c>
      <c r="X109" s="2"/>
    </row>
    <row r="110" spans="1:24" ht="17.100000000000001" customHeight="1" thickBot="1">
      <c r="A110" s="4" t="s">
        <v>221</v>
      </c>
      <c r="B110" s="30" t="s">
        <v>222</v>
      </c>
      <c r="C110" s="30"/>
      <c r="D110" s="13">
        <v>3.5619999999999998</v>
      </c>
      <c r="E110" s="13">
        <f t="shared" si="2"/>
        <v>3.5623999999999998</v>
      </c>
      <c r="F110" s="13">
        <f t="shared" si="0"/>
        <v>3.0637999999999996</v>
      </c>
      <c r="G110" s="13">
        <f t="shared" si="1"/>
        <v>3.0637999999999996</v>
      </c>
      <c r="H110" s="13">
        <v>0.86770000000000003</v>
      </c>
      <c r="I110" s="13">
        <v>0</v>
      </c>
      <c r="J110" s="13">
        <v>0.49819999999999998</v>
      </c>
      <c r="K110" s="13">
        <v>0</v>
      </c>
      <c r="L110" s="13">
        <v>0</v>
      </c>
      <c r="M110" s="13">
        <v>0</v>
      </c>
      <c r="N110" s="13">
        <v>0.59319999999999995</v>
      </c>
      <c r="O110" s="13">
        <v>0</v>
      </c>
      <c r="P110" s="13">
        <v>0</v>
      </c>
      <c r="Q110" s="13">
        <v>7.3300000000000004E-2</v>
      </c>
      <c r="R110" s="13">
        <v>0.1867</v>
      </c>
      <c r="S110" s="13">
        <v>1.1572</v>
      </c>
      <c r="T110" s="13">
        <v>0.18490000000000001</v>
      </c>
      <c r="U110" s="13">
        <v>1.1999999999999999E-3</v>
      </c>
      <c r="V110" s="13">
        <v>0</v>
      </c>
      <c r="W110" s="13">
        <v>0</v>
      </c>
      <c r="X110" s="2"/>
    </row>
    <row r="111" spans="1:24" ht="17.100000000000001" customHeight="1" thickBot="1">
      <c r="A111" s="5" t="s">
        <v>223</v>
      </c>
      <c r="B111" s="30" t="s">
        <v>224</v>
      </c>
      <c r="C111" s="30"/>
      <c r="D111" s="13">
        <v>3.6360000000000001</v>
      </c>
      <c r="E111" s="13">
        <f t="shared" si="2"/>
        <v>3.6358000000000001</v>
      </c>
      <c r="F111" s="13">
        <f t="shared" si="0"/>
        <v>3.1889000000000003</v>
      </c>
      <c r="G111" s="13">
        <f t="shared" si="1"/>
        <v>3.1889000000000003</v>
      </c>
      <c r="H111" s="13">
        <v>1.0457000000000001</v>
      </c>
      <c r="I111" s="13">
        <v>0</v>
      </c>
      <c r="J111" s="13">
        <v>0.4471</v>
      </c>
      <c r="K111" s="13">
        <v>0</v>
      </c>
      <c r="L111" s="13">
        <v>0</v>
      </c>
      <c r="M111" s="13">
        <v>0</v>
      </c>
      <c r="N111" s="13">
        <v>0.58330000000000004</v>
      </c>
      <c r="O111" s="13">
        <v>0</v>
      </c>
      <c r="P111" s="13">
        <v>0</v>
      </c>
      <c r="Q111" s="13">
        <v>6.8000000000000005E-2</v>
      </c>
      <c r="R111" s="13">
        <v>0.18160000000000001</v>
      </c>
      <c r="S111" s="13">
        <v>1.1336999999999999</v>
      </c>
      <c r="T111" s="13">
        <v>0.17519999999999999</v>
      </c>
      <c r="U111" s="13">
        <v>1.1999999999999999E-3</v>
      </c>
      <c r="V111" s="13">
        <v>0</v>
      </c>
      <c r="W111" s="13">
        <v>0</v>
      </c>
      <c r="X111" s="2"/>
    </row>
    <row r="112" spans="1:24" ht="17.100000000000001" customHeight="1" thickBot="1">
      <c r="A112" s="4" t="s">
        <v>225</v>
      </c>
      <c r="B112" s="30" t="s">
        <v>226</v>
      </c>
      <c r="C112" s="30"/>
      <c r="D112" s="13">
        <v>3.895</v>
      </c>
      <c r="E112" s="13">
        <f t="shared" si="2"/>
        <v>3.8944999999999999</v>
      </c>
      <c r="F112" s="13">
        <f t="shared" si="0"/>
        <v>3.4504000000000001</v>
      </c>
      <c r="G112" s="13">
        <f t="shared" si="1"/>
        <v>3.4504000000000001</v>
      </c>
      <c r="H112" s="13">
        <v>1.2255</v>
      </c>
      <c r="I112" s="13">
        <v>0</v>
      </c>
      <c r="J112" s="13">
        <v>0.4446</v>
      </c>
      <c r="K112" s="13">
        <v>0</v>
      </c>
      <c r="L112" s="13">
        <v>0</v>
      </c>
      <c r="M112" s="13">
        <v>0</v>
      </c>
      <c r="N112" s="13">
        <v>0.62590000000000001</v>
      </c>
      <c r="O112" s="13">
        <v>0</v>
      </c>
      <c r="P112" s="13">
        <v>0</v>
      </c>
      <c r="Q112" s="13">
        <v>7.2999999999999995E-2</v>
      </c>
      <c r="R112" s="13">
        <v>0.1852</v>
      </c>
      <c r="S112" s="13">
        <v>1.1931</v>
      </c>
      <c r="T112" s="13">
        <v>0.14599999999999999</v>
      </c>
      <c r="U112" s="13">
        <v>1.1999999999999999E-3</v>
      </c>
      <c r="V112" s="13">
        <v>0</v>
      </c>
      <c r="W112" s="13">
        <v>0</v>
      </c>
      <c r="X112" s="2"/>
    </row>
    <row r="113" spans="1:24" ht="17.100000000000001" customHeight="1" thickBot="1">
      <c r="A113" s="5" t="s">
        <v>227</v>
      </c>
      <c r="B113" s="30" t="s">
        <v>228</v>
      </c>
      <c r="C113" s="30"/>
      <c r="D113" s="13">
        <v>3.5419999999999998</v>
      </c>
      <c r="E113" s="13">
        <f t="shared" si="2"/>
        <v>3.5421000000000005</v>
      </c>
      <c r="F113" s="13">
        <f t="shared" si="0"/>
        <v>3.0535999999999999</v>
      </c>
      <c r="G113" s="13">
        <f t="shared" si="1"/>
        <v>3.0535999999999999</v>
      </c>
      <c r="H113" s="13">
        <v>0.39279999999999998</v>
      </c>
      <c r="I113" s="13">
        <v>0</v>
      </c>
      <c r="J113" s="13">
        <v>0.4884</v>
      </c>
      <c r="K113" s="13">
        <v>0</v>
      </c>
      <c r="L113" s="13">
        <v>0</v>
      </c>
      <c r="M113" s="13">
        <v>0</v>
      </c>
      <c r="N113" s="13">
        <v>0.6593</v>
      </c>
      <c r="O113" s="13">
        <v>0</v>
      </c>
      <c r="P113" s="13">
        <v>0</v>
      </c>
      <c r="Q113" s="13">
        <v>6.8199999999999997E-2</v>
      </c>
      <c r="R113" s="13">
        <v>0.32590000000000002</v>
      </c>
      <c r="S113" s="13">
        <v>1.3647</v>
      </c>
      <c r="T113" s="13">
        <v>0.24060000000000001</v>
      </c>
      <c r="U113" s="13">
        <v>2.2000000000000001E-3</v>
      </c>
      <c r="V113" s="13">
        <v>0</v>
      </c>
      <c r="W113" s="13">
        <v>0</v>
      </c>
      <c r="X113" s="2"/>
    </row>
    <row r="114" spans="1:24" ht="17.100000000000001" customHeight="1" thickBot="1">
      <c r="A114" s="4" t="s">
        <v>229</v>
      </c>
      <c r="B114" s="30" t="s">
        <v>230</v>
      </c>
      <c r="C114" s="30"/>
      <c r="D114" s="13">
        <v>3.6656</v>
      </c>
      <c r="E114" s="13">
        <f t="shared" si="2"/>
        <v>3.6655999999999995</v>
      </c>
      <c r="F114" s="13">
        <f t="shared" si="0"/>
        <v>3.3157000000000001</v>
      </c>
      <c r="G114" s="13">
        <f t="shared" si="1"/>
        <v>3.3157000000000001</v>
      </c>
      <c r="H114" s="13">
        <v>1.0371999999999999</v>
      </c>
      <c r="I114" s="13">
        <v>0</v>
      </c>
      <c r="J114" s="13">
        <v>0.34989999999999999</v>
      </c>
      <c r="K114" s="13">
        <v>0</v>
      </c>
      <c r="L114" s="13">
        <v>0</v>
      </c>
      <c r="M114" s="13">
        <v>0</v>
      </c>
      <c r="N114" s="13">
        <v>0.62570000000000003</v>
      </c>
      <c r="O114" s="13">
        <v>0</v>
      </c>
      <c r="P114" s="13">
        <v>0</v>
      </c>
      <c r="Q114" s="13">
        <v>5.7599999999999998E-2</v>
      </c>
      <c r="R114" s="13">
        <v>0.16259999999999999</v>
      </c>
      <c r="S114" s="13">
        <v>0.97109999999999996</v>
      </c>
      <c r="T114" s="13">
        <v>0.2364</v>
      </c>
      <c r="U114" s="13">
        <v>8.0000000000000004E-4</v>
      </c>
      <c r="V114" s="13">
        <v>0.2243</v>
      </c>
      <c r="W114" s="13">
        <v>0</v>
      </c>
      <c r="X114" s="2"/>
    </row>
    <row r="115" spans="1:24" ht="17.100000000000001" customHeight="1" thickBot="1">
      <c r="A115" s="5" t="s">
        <v>231</v>
      </c>
      <c r="B115" s="30" t="s">
        <v>232</v>
      </c>
      <c r="C115" s="30"/>
      <c r="D115" s="13">
        <v>4.1013000000000002</v>
      </c>
      <c r="E115" s="13">
        <f t="shared" si="2"/>
        <v>4.1013000000000002</v>
      </c>
      <c r="F115" s="13">
        <f t="shared" si="0"/>
        <v>3.8266</v>
      </c>
      <c r="G115" s="13">
        <f t="shared" si="1"/>
        <v>3.8266</v>
      </c>
      <c r="H115" s="13">
        <v>1.3566</v>
      </c>
      <c r="I115" s="13">
        <v>0</v>
      </c>
      <c r="J115" s="13">
        <v>0.2747</v>
      </c>
      <c r="K115" s="13">
        <v>0</v>
      </c>
      <c r="L115" s="13">
        <v>0</v>
      </c>
      <c r="M115" s="13">
        <v>0</v>
      </c>
      <c r="N115" s="13">
        <v>0.67249999999999999</v>
      </c>
      <c r="O115" s="13">
        <v>0</v>
      </c>
      <c r="P115" s="13">
        <v>0</v>
      </c>
      <c r="Q115" s="13">
        <v>5.7099999999999998E-2</v>
      </c>
      <c r="R115" s="13">
        <v>0.2346</v>
      </c>
      <c r="S115" s="13">
        <v>1.0373000000000001</v>
      </c>
      <c r="T115" s="13">
        <v>0.24479999999999999</v>
      </c>
      <c r="U115" s="13">
        <v>8.0000000000000004E-4</v>
      </c>
      <c r="V115" s="13">
        <v>0.22289999999999999</v>
      </c>
      <c r="W115" s="13">
        <v>0</v>
      </c>
      <c r="X115" s="2"/>
    </row>
    <row r="116" spans="1:24" ht="17.100000000000001" customHeight="1" thickBot="1">
      <c r="A116" s="4" t="s">
        <v>233</v>
      </c>
      <c r="B116" s="30" t="s">
        <v>234</v>
      </c>
      <c r="C116" s="30"/>
      <c r="D116" s="13">
        <v>4.0095999999999998</v>
      </c>
      <c r="E116" s="13">
        <f t="shared" si="2"/>
        <v>4.0095999999999998</v>
      </c>
      <c r="F116" s="13">
        <f t="shared" si="0"/>
        <v>3.5876999999999999</v>
      </c>
      <c r="G116" s="13">
        <f t="shared" si="1"/>
        <v>3.5876999999999999</v>
      </c>
      <c r="H116" s="13">
        <v>1.2257</v>
      </c>
      <c r="I116" s="13">
        <v>0</v>
      </c>
      <c r="J116" s="13">
        <v>0.4219</v>
      </c>
      <c r="K116" s="13">
        <v>2.29E-2</v>
      </c>
      <c r="L116" s="13">
        <v>0</v>
      </c>
      <c r="M116" s="13">
        <v>0</v>
      </c>
      <c r="N116" s="13">
        <v>0.61260000000000003</v>
      </c>
      <c r="O116" s="13">
        <v>0</v>
      </c>
      <c r="P116" s="13">
        <v>0</v>
      </c>
      <c r="Q116" s="13">
        <v>5.9200000000000003E-2</v>
      </c>
      <c r="R116" s="13">
        <v>0.2329</v>
      </c>
      <c r="S116" s="13">
        <v>1.0061</v>
      </c>
      <c r="T116" s="13">
        <v>0.20349999999999999</v>
      </c>
      <c r="U116" s="13">
        <v>8.0000000000000004E-4</v>
      </c>
      <c r="V116" s="13">
        <v>0.224</v>
      </c>
      <c r="W116" s="13">
        <v>0</v>
      </c>
      <c r="X116" s="2"/>
    </row>
    <row r="117" spans="1:24" ht="17.100000000000001" customHeight="1" thickBot="1">
      <c r="A117" s="5" t="s">
        <v>235</v>
      </c>
      <c r="B117" s="30" t="s">
        <v>236</v>
      </c>
      <c r="C117" s="30"/>
      <c r="D117" s="13">
        <v>3.4950999999999999</v>
      </c>
      <c r="E117" s="13">
        <f t="shared" si="2"/>
        <v>3.4951000000000003</v>
      </c>
      <c r="F117" s="13">
        <f t="shared" si="0"/>
        <v>2.9173999999999998</v>
      </c>
      <c r="G117" s="13">
        <f t="shared" si="1"/>
        <v>2.9173999999999998</v>
      </c>
      <c r="H117" s="13">
        <v>0.627</v>
      </c>
      <c r="I117" s="13">
        <v>0</v>
      </c>
      <c r="J117" s="13">
        <v>0.57769999999999999</v>
      </c>
      <c r="K117" s="13">
        <v>0</v>
      </c>
      <c r="L117" s="13">
        <v>0</v>
      </c>
      <c r="M117" s="13">
        <v>0</v>
      </c>
      <c r="N117" s="13">
        <v>0.68100000000000005</v>
      </c>
      <c r="O117" s="13">
        <v>0</v>
      </c>
      <c r="P117" s="13">
        <v>0</v>
      </c>
      <c r="Q117" s="13">
        <v>0.20860000000000001</v>
      </c>
      <c r="R117" s="13">
        <v>0.1032</v>
      </c>
      <c r="S117" s="13">
        <v>0.86580000000000001</v>
      </c>
      <c r="T117" s="13">
        <v>0.24160000000000001</v>
      </c>
      <c r="U117" s="13">
        <v>1.9E-3</v>
      </c>
      <c r="V117" s="13">
        <v>0.1883</v>
      </c>
      <c r="W117" s="13">
        <v>0</v>
      </c>
      <c r="X117" s="2"/>
    </row>
    <row r="118" spans="1:24" ht="17.100000000000001" customHeight="1" thickBot="1">
      <c r="A118" s="4" t="s">
        <v>237</v>
      </c>
      <c r="B118" s="30" t="s">
        <v>238</v>
      </c>
      <c r="C118" s="30"/>
      <c r="D118" s="13">
        <v>3.2921999999999998</v>
      </c>
      <c r="E118" s="13">
        <f t="shared" si="2"/>
        <v>3.2922000000000002</v>
      </c>
      <c r="F118" s="13">
        <f t="shared" si="0"/>
        <v>2.8757999999999999</v>
      </c>
      <c r="G118" s="13">
        <f t="shared" si="1"/>
        <v>2.8757999999999999</v>
      </c>
      <c r="H118" s="13">
        <v>0.62880000000000003</v>
      </c>
      <c r="I118" s="13">
        <v>0</v>
      </c>
      <c r="J118" s="13">
        <v>0.41639999999999999</v>
      </c>
      <c r="K118" s="13">
        <v>0</v>
      </c>
      <c r="L118" s="13">
        <v>0</v>
      </c>
      <c r="M118" s="13">
        <v>0</v>
      </c>
      <c r="N118" s="13">
        <v>0.61370000000000002</v>
      </c>
      <c r="O118" s="13">
        <v>0</v>
      </c>
      <c r="P118" s="13">
        <v>0</v>
      </c>
      <c r="Q118" s="13">
        <v>0.15909999999999999</v>
      </c>
      <c r="R118" s="13">
        <v>0.1164</v>
      </c>
      <c r="S118" s="13">
        <v>0.83420000000000005</v>
      </c>
      <c r="T118" s="13">
        <v>0.29270000000000002</v>
      </c>
      <c r="U118" s="13">
        <v>2.2000000000000001E-3</v>
      </c>
      <c r="V118" s="13">
        <v>0.22869999999999999</v>
      </c>
      <c r="W118" s="13">
        <v>0</v>
      </c>
      <c r="X118" s="2"/>
    </row>
    <row r="119" spans="1:24" ht="17.100000000000001" customHeight="1" thickBot="1">
      <c r="A119" s="5" t="s">
        <v>239</v>
      </c>
      <c r="B119" s="30" t="s">
        <v>240</v>
      </c>
      <c r="C119" s="30"/>
      <c r="D119" s="13">
        <v>3.4828999999999999</v>
      </c>
      <c r="E119" s="13">
        <f t="shared" si="2"/>
        <v>3.4828999999999994</v>
      </c>
      <c r="F119" s="13">
        <f t="shared" si="0"/>
        <v>3.0604999999999998</v>
      </c>
      <c r="G119" s="13">
        <f t="shared" si="1"/>
        <v>3.0604999999999998</v>
      </c>
      <c r="H119" s="13">
        <v>0.81830000000000003</v>
      </c>
      <c r="I119" s="13">
        <v>0</v>
      </c>
      <c r="J119" s="13">
        <v>0.4224</v>
      </c>
      <c r="K119" s="13">
        <v>5.4699999999999999E-2</v>
      </c>
      <c r="L119" s="13">
        <v>0</v>
      </c>
      <c r="M119" s="13">
        <v>0</v>
      </c>
      <c r="N119" s="13">
        <v>0.4703</v>
      </c>
      <c r="O119" s="13">
        <v>0</v>
      </c>
      <c r="P119" s="13">
        <v>0</v>
      </c>
      <c r="Q119" s="13">
        <v>0.17169999999999999</v>
      </c>
      <c r="R119" s="13">
        <v>0.2172</v>
      </c>
      <c r="S119" s="13">
        <v>0.88519999999999999</v>
      </c>
      <c r="T119" s="13">
        <v>0.2064</v>
      </c>
      <c r="U119" s="13">
        <v>1.1999999999999999E-3</v>
      </c>
      <c r="V119" s="13">
        <v>0.23549999999999999</v>
      </c>
      <c r="W119" s="13">
        <v>0</v>
      </c>
      <c r="X119" s="2"/>
    </row>
    <row r="120" spans="1:24" ht="17.100000000000001" customHeight="1" thickBot="1">
      <c r="A120" s="4" t="s">
        <v>241</v>
      </c>
      <c r="B120" s="30" t="s">
        <v>242</v>
      </c>
      <c r="C120" s="30"/>
      <c r="D120" s="13">
        <v>3.1366000000000001</v>
      </c>
      <c r="E120" s="13">
        <f t="shared" si="2"/>
        <v>3.1366000000000001</v>
      </c>
      <c r="F120" s="13">
        <f t="shared" si="0"/>
        <v>2.7478000000000002</v>
      </c>
      <c r="G120" s="13">
        <f t="shared" si="1"/>
        <v>2.7478000000000002</v>
      </c>
      <c r="H120" s="13">
        <v>0.56620000000000004</v>
      </c>
      <c r="I120" s="13">
        <v>0</v>
      </c>
      <c r="J120" s="13">
        <v>0.38879999999999998</v>
      </c>
      <c r="K120" s="13">
        <v>5.3800000000000001E-2</v>
      </c>
      <c r="L120" s="13">
        <v>0</v>
      </c>
      <c r="M120" s="13">
        <v>0</v>
      </c>
      <c r="N120" s="13">
        <v>0.45660000000000001</v>
      </c>
      <c r="O120" s="13">
        <v>0</v>
      </c>
      <c r="P120" s="13">
        <v>0</v>
      </c>
      <c r="Q120" s="13">
        <v>0.14499999999999999</v>
      </c>
      <c r="R120" s="13">
        <v>0.12379999999999999</v>
      </c>
      <c r="S120" s="13">
        <v>0.92269999999999996</v>
      </c>
      <c r="T120" s="13">
        <v>0.21709999999999999</v>
      </c>
      <c r="U120" s="13">
        <v>0</v>
      </c>
      <c r="V120" s="13">
        <v>0.2626</v>
      </c>
      <c r="W120" s="13">
        <v>0</v>
      </c>
      <c r="X120" s="2"/>
    </row>
    <row r="121" spans="1:24" ht="17.100000000000001" customHeight="1" thickBot="1">
      <c r="A121" s="5" t="s">
        <v>243</v>
      </c>
      <c r="B121" s="30" t="s">
        <v>244</v>
      </c>
      <c r="C121" s="30"/>
      <c r="D121" s="13">
        <v>3.5779000000000001</v>
      </c>
      <c r="E121" s="13">
        <v>3.5779000000000001</v>
      </c>
      <c r="F121" s="13">
        <f t="shared" si="0"/>
        <v>3.2520000000000002</v>
      </c>
      <c r="G121" s="13">
        <f t="shared" si="1"/>
        <v>3.2520000000000002</v>
      </c>
      <c r="H121" s="13">
        <v>1.1843999999999999</v>
      </c>
      <c r="I121" s="13">
        <v>0</v>
      </c>
      <c r="J121" s="13">
        <v>0.32590000000000002</v>
      </c>
      <c r="K121" s="13">
        <v>5.3999999999999999E-2</v>
      </c>
      <c r="L121" s="13">
        <v>0</v>
      </c>
      <c r="M121" s="13">
        <v>0</v>
      </c>
      <c r="N121" s="13">
        <v>0.45810000000000001</v>
      </c>
      <c r="O121" s="13">
        <v>0</v>
      </c>
      <c r="P121" s="13">
        <v>0</v>
      </c>
      <c r="Q121" s="13">
        <v>0.14580000000000001</v>
      </c>
      <c r="R121" s="13">
        <v>0.126</v>
      </c>
      <c r="S121" s="13">
        <v>0.80689999999999995</v>
      </c>
      <c r="T121" s="13">
        <v>0.2155</v>
      </c>
      <c r="U121" s="13">
        <v>0</v>
      </c>
      <c r="V121" s="13">
        <v>0.26129999999999998</v>
      </c>
      <c r="W121" s="13">
        <v>0</v>
      </c>
      <c r="X121" s="2"/>
    </row>
    <row r="122" spans="1:24" ht="17.100000000000001" customHeight="1" thickBot="1">
      <c r="A122" s="4" t="s">
        <v>245</v>
      </c>
      <c r="B122" s="30" t="s">
        <v>246</v>
      </c>
      <c r="C122" s="30"/>
      <c r="D122" s="13">
        <v>3.3094000000000001</v>
      </c>
      <c r="E122" s="13">
        <v>3.3094000000000001</v>
      </c>
      <c r="F122" s="13">
        <f t="shared" si="0"/>
        <v>2.8612000000000002</v>
      </c>
      <c r="G122" s="13">
        <f t="shared" si="1"/>
        <v>2.8612000000000002</v>
      </c>
      <c r="H122" s="13">
        <v>0.65039999999999998</v>
      </c>
      <c r="I122" s="13">
        <v>0</v>
      </c>
      <c r="J122" s="13">
        <v>0.44819999999999999</v>
      </c>
      <c r="K122" s="13">
        <v>5.3699999999999998E-2</v>
      </c>
      <c r="L122" s="13">
        <v>0</v>
      </c>
      <c r="M122" s="13">
        <v>0</v>
      </c>
      <c r="N122" s="13">
        <v>0.4718</v>
      </c>
      <c r="O122" s="13">
        <v>0</v>
      </c>
      <c r="P122" s="13">
        <v>0</v>
      </c>
      <c r="Q122" s="13">
        <v>0.1666</v>
      </c>
      <c r="R122" s="13">
        <v>0.21049999999999999</v>
      </c>
      <c r="S122" s="13">
        <v>0.87190000000000001</v>
      </c>
      <c r="T122" s="13">
        <v>0.2069</v>
      </c>
      <c r="U122" s="13">
        <v>1.1999999999999999E-3</v>
      </c>
      <c r="V122" s="13">
        <v>0.22819999999999999</v>
      </c>
      <c r="W122" s="13">
        <v>0</v>
      </c>
      <c r="X122" s="2"/>
    </row>
    <row r="123" spans="1:24" ht="17.100000000000001" customHeight="1" thickBot="1">
      <c r="A123" s="5" t="s">
        <v>247</v>
      </c>
      <c r="B123" s="30" t="s">
        <v>248</v>
      </c>
      <c r="C123" s="30"/>
      <c r="D123" s="13">
        <v>3.2959999999999998</v>
      </c>
      <c r="E123" s="13">
        <v>3.2959999999999998</v>
      </c>
      <c r="F123" s="13">
        <f t="shared" si="0"/>
        <v>2.6262999999999996</v>
      </c>
      <c r="G123" s="13">
        <f t="shared" si="1"/>
        <v>2.6262999999999996</v>
      </c>
      <c r="H123" s="13">
        <v>0.62580000000000002</v>
      </c>
      <c r="I123" s="13">
        <v>0</v>
      </c>
      <c r="J123" s="13">
        <v>0.66969999999999996</v>
      </c>
      <c r="K123" s="13">
        <v>3.0200000000000001E-2</v>
      </c>
      <c r="L123" s="13">
        <v>0</v>
      </c>
      <c r="M123" s="13">
        <v>0</v>
      </c>
      <c r="N123" s="13">
        <v>0.44269999999999998</v>
      </c>
      <c r="O123" s="13">
        <v>4.2700000000000002E-2</v>
      </c>
      <c r="P123" s="13">
        <v>1.1000000000000001E-3</v>
      </c>
      <c r="Q123" s="13">
        <v>0.1409</v>
      </c>
      <c r="R123" s="13">
        <v>0.18079999999999999</v>
      </c>
      <c r="S123" s="13">
        <v>0.80389999999999995</v>
      </c>
      <c r="T123" s="13">
        <v>0.1201</v>
      </c>
      <c r="U123" s="13">
        <v>1.1000000000000001E-3</v>
      </c>
      <c r="V123" s="13">
        <v>0.23699999999999999</v>
      </c>
      <c r="W123" s="13">
        <v>0</v>
      </c>
      <c r="X123" s="2"/>
    </row>
    <row r="124" spans="1:24" ht="17.100000000000001" customHeight="1" thickBot="1">
      <c r="A124" s="4" t="s">
        <v>249</v>
      </c>
      <c r="B124" s="30" t="s">
        <v>250</v>
      </c>
      <c r="C124" s="30"/>
      <c r="D124" s="13">
        <v>3.4754999999999998</v>
      </c>
      <c r="E124" s="13">
        <v>3.4754999999999998</v>
      </c>
      <c r="F124" s="13">
        <f t="shared" si="0"/>
        <v>2.7375999999999996</v>
      </c>
      <c r="G124" s="13">
        <f t="shared" si="1"/>
        <v>2.7375999999999996</v>
      </c>
      <c r="H124" s="13">
        <v>0.50270000000000004</v>
      </c>
      <c r="I124" s="13">
        <v>0</v>
      </c>
      <c r="J124" s="13">
        <v>0.7379</v>
      </c>
      <c r="K124" s="13">
        <v>5.6300000000000003E-2</v>
      </c>
      <c r="L124" s="13">
        <v>0</v>
      </c>
      <c r="M124" s="13">
        <v>0</v>
      </c>
      <c r="N124" s="13">
        <v>0.66969999999999996</v>
      </c>
      <c r="O124" s="13">
        <v>0.15140000000000001</v>
      </c>
      <c r="P124" s="13">
        <v>3.8E-3</v>
      </c>
      <c r="Q124" s="13">
        <v>1.14E-2</v>
      </c>
      <c r="R124" s="13">
        <v>8.0500000000000002E-2</v>
      </c>
      <c r="S124" s="13">
        <v>0.8054</v>
      </c>
      <c r="T124" s="13">
        <v>0.17760000000000001</v>
      </c>
      <c r="U124" s="13">
        <v>0</v>
      </c>
      <c r="V124" s="13">
        <v>0.27879999999999999</v>
      </c>
      <c r="W124" s="13">
        <v>0</v>
      </c>
      <c r="X124" s="2"/>
    </row>
    <row r="125" spans="1:24" ht="17.100000000000001" customHeight="1" thickBot="1">
      <c r="A125" s="5" t="s">
        <v>251</v>
      </c>
      <c r="B125" s="30" t="s">
        <v>252</v>
      </c>
      <c r="C125" s="30"/>
      <c r="D125" s="13">
        <v>2.9485999999999999</v>
      </c>
      <c r="E125" s="13">
        <v>2.9485999999999999</v>
      </c>
      <c r="F125" s="13">
        <f t="shared" si="0"/>
        <v>2.2801</v>
      </c>
      <c r="G125" s="13">
        <f t="shared" si="1"/>
        <v>2.2801</v>
      </c>
      <c r="H125" s="13">
        <v>0.52500000000000002</v>
      </c>
      <c r="I125" s="13">
        <v>0</v>
      </c>
      <c r="J125" s="13">
        <v>0.66849999999999998</v>
      </c>
      <c r="K125" s="13">
        <v>4.9200000000000001E-2</v>
      </c>
      <c r="L125" s="13">
        <v>0</v>
      </c>
      <c r="M125" s="13">
        <v>0</v>
      </c>
      <c r="N125" s="13">
        <v>0.58789999999999998</v>
      </c>
      <c r="O125" s="13">
        <v>0.1081</v>
      </c>
      <c r="P125" s="13">
        <v>2.8E-3</v>
      </c>
      <c r="Q125" s="13">
        <v>3.3000000000000002E-2</v>
      </c>
      <c r="R125" s="13">
        <v>6.2399999999999997E-2</v>
      </c>
      <c r="S125" s="13">
        <v>0.75380000000000003</v>
      </c>
      <c r="T125" s="13">
        <v>0.15720000000000001</v>
      </c>
      <c r="U125" s="13">
        <v>6.9999999999999999E-4</v>
      </c>
      <c r="V125" s="13">
        <v>0</v>
      </c>
      <c r="W125" s="13">
        <v>0</v>
      </c>
      <c r="X125" s="2"/>
    </row>
    <row r="126" spans="1:24" ht="17.100000000000001" customHeight="1" thickBot="1">
      <c r="A126" s="4" t="s">
        <v>253</v>
      </c>
      <c r="B126" s="30" t="s">
        <v>254</v>
      </c>
      <c r="C126" s="30"/>
      <c r="D126" s="13">
        <v>3.4699</v>
      </c>
      <c r="E126" s="13">
        <v>3.4699</v>
      </c>
      <c r="F126" s="13">
        <f t="shared" si="0"/>
        <v>2.8277999999999999</v>
      </c>
      <c r="G126" s="13">
        <f t="shared" si="1"/>
        <v>3.1478999999999999</v>
      </c>
      <c r="H126" s="13">
        <v>0.50070000000000003</v>
      </c>
      <c r="I126" s="13">
        <v>0.3201</v>
      </c>
      <c r="J126" s="13">
        <v>0.32200000000000001</v>
      </c>
      <c r="K126" s="13">
        <v>5.7000000000000002E-3</v>
      </c>
      <c r="L126" s="13">
        <v>0</v>
      </c>
      <c r="M126" s="13">
        <v>0</v>
      </c>
      <c r="N126" s="13">
        <v>0.56259999999999999</v>
      </c>
      <c r="O126" s="13">
        <v>3.3500000000000002E-2</v>
      </c>
      <c r="P126" s="13">
        <v>8.0000000000000004E-4</v>
      </c>
      <c r="Q126" s="13">
        <v>4.9799999999999997E-2</v>
      </c>
      <c r="R126" s="13">
        <v>0.31040000000000001</v>
      </c>
      <c r="S126" s="13">
        <v>1.0649999999999999</v>
      </c>
      <c r="T126" s="13">
        <v>6.9199999999999998E-2</v>
      </c>
      <c r="U126" s="13">
        <v>4.0000000000000002E-4</v>
      </c>
      <c r="V126" s="13">
        <v>0.22969999999999999</v>
      </c>
      <c r="W126" s="13">
        <v>0</v>
      </c>
      <c r="X126" s="2"/>
    </row>
    <row r="127" spans="1:24" ht="24" customHeight="1" thickBot="1">
      <c r="A127" s="5" t="s">
        <v>255</v>
      </c>
      <c r="B127" s="30" t="s">
        <v>256</v>
      </c>
      <c r="C127" s="30"/>
      <c r="D127" s="13">
        <v>3.4045000000000001</v>
      </c>
      <c r="E127" s="13">
        <v>3.4045000000000001</v>
      </c>
      <c r="F127" s="13">
        <f t="shared" si="0"/>
        <v>2.3626</v>
      </c>
      <c r="G127" s="13">
        <f t="shared" si="1"/>
        <v>2.6343000000000001</v>
      </c>
      <c r="H127" s="13">
        <v>0.28589999999999999</v>
      </c>
      <c r="I127" s="13">
        <v>0.2717</v>
      </c>
      <c r="J127" s="13">
        <v>0.7702</v>
      </c>
      <c r="K127" s="13">
        <v>1.17E-2</v>
      </c>
      <c r="L127" s="13">
        <v>0</v>
      </c>
      <c r="M127" s="13">
        <v>0</v>
      </c>
      <c r="N127" s="13">
        <v>0.50670000000000004</v>
      </c>
      <c r="O127" s="13">
        <v>6.88E-2</v>
      </c>
      <c r="P127" s="13">
        <v>1.8E-3</v>
      </c>
      <c r="Q127" s="13">
        <v>0.2077</v>
      </c>
      <c r="R127" s="13">
        <v>8.8300000000000003E-2</v>
      </c>
      <c r="S127" s="13">
        <v>0.78100000000000003</v>
      </c>
      <c r="T127" s="13">
        <v>0.1178</v>
      </c>
      <c r="U127" s="13">
        <v>1.1000000000000001E-3</v>
      </c>
      <c r="V127" s="13">
        <v>0.2918</v>
      </c>
      <c r="W127" s="13">
        <v>0</v>
      </c>
      <c r="X127" s="2"/>
    </row>
    <row r="128" spans="1:24" ht="17.100000000000001" customHeight="1" thickBot="1">
      <c r="A128" s="4" t="s">
        <v>257</v>
      </c>
      <c r="B128" s="30" t="s">
        <v>258</v>
      </c>
      <c r="C128" s="30"/>
      <c r="D128" s="13">
        <v>3.8256999999999999</v>
      </c>
      <c r="E128" s="13">
        <v>3.8256999999999999</v>
      </c>
      <c r="F128" s="13">
        <f t="shared" si="0"/>
        <v>3.0617999999999999</v>
      </c>
      <c r="G128" s="13">
        <f t="shared" si="1"/>
        <v>3.4782999999999999</v>
      </c>
      <c r="H128" s="13">
        <v>0.42959999999999998</v>
      </c>
      <c r="I128" s="13">
        <v>0.41649999999999998</v>
      </c>
      <c r="J128" s="13">
        <v>0.34739999999999999</v>
      </c>
      <c r="K128" s="13">
        <v>2.3400000000000001E-2</v>
      </c>
      <c r="L128" s="13">
        <v>0</v>
      </c>
      <c r="M128" s="13">
        <v>0</v>
      </c>
      <c r="N128" s="13">
        <v>0.60970000000000002</v>
      </c>
      <c r="O128" s="13">
        <v>0</v>
      </c>
      <c r="P128" s="13">
        <v>0</v>
      </c>
      <c r="Q128" s="13">
        <v>0.13619999999999999</v>
      </c>
      <c r="R128" s="13">
        <v>0.42099999999999999</v>
      </c>
      <c r="S128" s="13">
        <v>1.0388999999999999</v>
      </c>
      <c r="T128" s="13">
        <v>0.16900000000000001</v>
      </c>
      <c r="U128" s="13">
        <v>1.1000000000000001E-3</v>
      </c>
      <c r="V128" s="13">
        <v>0.2329</v>
      </c>
      <c r="W128" s="13">
        <v>0</v>
      </c>
      <c r="X128" s="2"/>
    </row>
    <row r="129" spans="1:24" ht="17.100000000000001" customHeight="1" thickBot="1">
      <c r="A129" s="5" t="s">
        <v>259</v>
      </c>
      <c r="B129" s="30" t="s">
        <v>260</v>
      </c>
      <c r="C129" s="30"/>
      <c r="D129" s="13">
        <v>3.7328000000000001</v>
      </c>
      <c r="E129" s="13">
        <v>3.7328000000000001</v>
      </c>
      <c r="F129" s="13">
        <f t="shared" si="0"/>
        <v>3.2198000000000002</v>
      </c>
      <c r="G129" s="13">
        <f t="shared" si="1"/>
        <v>3.5257000000000001</v>
      </c>
      <c r="H129" s="13">
        <v>0.50600000000000001</v>
      </c>
      <c r="I129" s="13">
        <v>0.30590000000000001</v>
      </c>
      <c r="J129" s="13">
        <v>0.20710000000000001</v>
      </c>
      <c r="K129" s="13">
        <v>2.7E-2</v>
      </c>
      <c r="L129" s="13">
        <v>0</v>
      </c>
      <c r="M129" s="13">
        <v>0</v>
      </c>
      <c r="N129" s="13">
        <v>0.56140000000000001</v>
      </c>
      <c r="O129" s="13">
        <v>0</v>
      </c>
      <c r="P129" s="13">
        <v>0</v>
      </c>
      <c r="Q129" s="13">
        <v>0.13980000000000001</v>
      </c>
      <c r="R129" s="13">
        <v>0.45250000000000001</v>
      </c>
      <c r="S129" s="13">
        <v>1.0963000000000001</v>
      </c>
      <c r="T129" s="13">
        <v>0.17199999999999999</v>
      </c>
      <c r="U129" s="13">
        <v>1.4E-3</v>
      </c>
      <c r="V129" s="13">
        <v>0.26340000000000002</v>
      </c>
      <c r="W129" s="13">
        <v>0</v>
      </c>
      <c r="X129" s="2"/>
    </row>
    <row r="130" spans="1:24" ht="17.100000000000001" customHeight="1" thickBot="1">
      <c r="A130" s="4" t="s">
        <v>261</v>
      </c>
      <c r="B130" s="30" t="s">
        <v>262</v>
      </c>
      <c r="C130" s="30"/>
      <c r="D130" s="13">
        <v>3.6556000000000002</v>
      </c>
      <c r="E130" s="13">
        <v>3.6556000000000002</v>
      </c>
      <c r="F130" s="13">
        <f t="shared" si="0"/>
        <v>2.8437999999999999</v>
      </c>
      <c r="G130" s="13">
        <f t="shared" si="1"/>
        <v>3.3415999999999997</v>
      </c>
      <c r="H130" s="13">
        <v>0.63090000000000002</v>
      </c>
      <c r="I130" s="13">
        <v>0.49780000000000002</v>
      </c>
      <c r="J130" s="13">
        <v>0.314</v>
      </c>
      <c r="K130" s="13">
        <v>2.1299999999999999E-2</v>
      </c>
      <c r="L130" s="13">
        <v>0</v>
      </c>
      <c r="M130" s="13">
        <v>0</v>
      </c>
      <c r="N130" s="13">
        <v>0.52729999999999999</v>
      </c>
      <c r="O130" s="13">
        <v>0</v>
      </c>
      <c r="P130" s="13">
        <v>0</v>
      </c>
      <c r="Q130" s="13">
        <v>0.121</v>
      </c>
      <c r="R130" s="13">
        <v>0.2384</v>
      </c>
      <c r="S130" s="13">
        <v>0.80520000000000003</v>
      </c>
      <c r="T130" s="13">
        <v>0.22059999999999999</v>
      </c>
      <c r="U130" s="13">
        <v>8.0000000000000004E-4</v>
      </c>
      <c r="V130" s="13">
        <v>0.27829999999999999</v>
      </c>
      <c r="W130" s="13">
        <v>0</v>
      </c>
      <c r="X130" s="2"/>
    </row>
    <row r="131" spans="1:24" ht="17.100000000000001" customHeight="1" thickBot="1">
      <c r="A131" s="5" t="s">
        <v>263</v>
      </c>
      <c r="B131" s="30" t="s">
        <v>264</v>
      </c>
      <c r="C131" s="30"/>
      <c r="D131" s="13">
        <v>3.8148</v>
      </c>
      <c r="E131" s="13">
        <v>3.8148</v>
      </c>
      <c r="F131" s="13">
        <f t="shared" si="0"/>
        <v>3.0981000000000001</v>
      </c>
      <c r="G131" s="13">
        <f t="shared" si="1"/>
        <v>3.5053000000000001</v>
      </c>
      <c r="H131" s="13">
        <v>0.80030000000000001</v>
      </c>
      <c r="I131" s="13">
        <v>0.40720000000000001</v>
      </c>
      <c r="J131" s="13">
        <v>0.3095</v>
      </c>
      <c r="K131" s="13">
        <v>2.47E-2</v>
      </c>
      <c r="L131" s="13">
        <v>0</v>
      </c>
      <c r="M131" s="13">
        <v>0</v>
      </c>
      <c r="N131" s="13">
        <v>0.52869999999999995</v>
      </c>
      <c r="O131" s="13">
        <v>0</v>
      </c>
      <c r="P131" s="13">
        <v>0</v>
      </c>
      <c r="Q131" s="13">
        <v>0.1298</v>
      </c>
      <c r="R131" s="13">
        <v>0.23719999999999999</v>
      </c>
      <c r="S131" s="13">
        <v>0.9476</v>
      </c>
      <c r="T131" s="13">
        <v>0.15129999999999999</v>
      </c>
      <c r="U131" s="13">
        <v>1.2999999999999999E-3</v>
      </c>
      <c r="V131" s="13">
        <v>0.2772</v>
      </c>
      <c r="W131" s="13">
        <v>0</v>
      </c>
      <c r="X131" s="2"/>
    </row>
    <row r="132" spans="1:24" ht="17.100000000000001" customHeight="1" thickBot="1">
      <c r="A132" s="4" t="s">
        <v>265</v>
      </c>
      <c r="B132" s="30" t="s">
        <v>266</v>
      </c>
      <c r="C132" s="30"/>
      <c r="D132" s="13">
        <v>3.7086000000000001</v>
      </c>
      <c r="E132" s="13">
        <v>3.7086000000000001</v>
      </c>
      <c r="F132" s="13">
        <f t="shared" si="0"/>
        <v>2.9692000000000003</v>
      </c>
      <c r="G132" s="13">
        <f t="shared" si="1"/>
        <v>3.3865000000000003</v>
      </c>
      <c r="H132" s="13">
        <v>0.57740000000000002</v>
      </c>
      <c r="I132" s="13">
        <v>0.4173</v>
      </c>
      <c r="J132" s="13">
        <v>0.3221</v>
      </c>
      <c r="K132" s="13">
        <v>2.18E-2</v>
      </c>
      <c r="L132" s="13">
        <v>0</v>
      </c>
      <c r="M132" s="13">
        <v>0</v>
      </c>
      <c r="N132" s="13">
        <v>0.61480000000000001</v>
      </c>
      <c r="O132" s="13">
        <v>0</v>
      </c>
      <c r="P132" s="13">
        <v>0</v>
      </c>
      <c r="Q132" s="13">
        <v>0.14810000000000001</v>
      </c>
      <c r="R132" s="13">
        <v>0.2477</v>
      </c>
      <c r="S132" s="13">
        <v>0.92979999999999996</v>
      </c>
      <c r="T132" s="13">
        <v>0.19439999999999999</v>
      </c>
      <c r="U132" s="13">
        <v>8.0000000000000004E-4</v>
      </c>
      <c r="V132" s="13">
        <v>0.2344</v>
      </c>
      <c r="W132" s="13">
        <v>0</v>
      </c>
      <c r="X132" s="2"/>
    </row>
    <row r="133" spans="1:24" ht="17.100000000000001" customHeight="1" thickBot="1">
      <c r="A133" s="5" t="s">
        <v>267</v>
      </c>
      <c r="B133" s="30" t="s">
        <v>268</v>
      </c>
      <c r="C133" s="30"/>
      <c r="D133" s="13">
        <v>3.5728</v>
      </c>
      <c r="E133" s="13">
        <v>3.5728</v>
      </c>
      <c r="F133" s="13">
        <f t="shared" si="0"/>
        <v>2.8908</v>
      </c>
      <c r="G133" s="13">
        <f t="shared" si="1"/>
        <v>3.2778</v>
      </c>
      <c r="H133" s="13">
        <v>0.70530000000000004</v>
      </c>
      <c r="I133" s="13">
        <v>0.38700000000000001</v>
      </c>
      <c r="J133" s="13">
        <v>0.29499999999999998</v>
      </c>
      <c r="K133" s="13">
        <v>1.9E-3</v>
      </c>
      <c r="L133" s="13">
        <v>0</v>
      </c>
      <c r="M133" s="13">
        <v>0</v>
      </c>
      <c r="N133" s="13">
        <v>0.52569999999999995</v>
      </c>
      <c r="O133" s="13">
        <v>1.09E-2</v>
      </c>
      <c r="P133" s="13">
        <v>2.0000000000000001E-4</v>
      </c>
      <c r="Q133" s="13">
        <v>9.5200000000000007E-2</v>
      </c>
      <c r="R133" s="13">
        <v>0.2974</v>
      </c>
      <c r="S133" s="13">
        <v>0.85670000000000002</v>
      </c>
      <c r="T133" s="13">
        <v>0.1056</v>
      </c>
      <c r="U133" s="13">
        <v>5.0000000000000001E-4</v>
      </c>
      <c r="V133" s="13">
        <v>0.29139999999999999</v>
      </c>
      <c r="W133" s="13">
        <v>0</v>
      </c>
      <c r="X133" s="2"/>
    </row>
    <row r="134" spans="1:24" ht="17.100000000000001" customHeight="1" thickBot="1">
      <c r="A134" s="4" t="s">
        <v>269</v>
      </c>
      <c r="B134" s="30" t="s">
        <v>270</v>
      </c>
      <c r="C134" s="30"/>
      <c r="D134" s="13">
        <v>3.5133000000000001</v>
      </c>
      <c r="E134" s="13">
        <v>3.5133000000000001</v>
      </c>
      <c r="F134" s="13">
        <f t="shared" si="0"/>
        <v>2.9232</v>
      </c>
      <c r="G134" s="13">
        <f t="shared" si="1"/>
        <v>3.2999000000000001</v>
      </c>
      <c r="H134" s="13">
        <v>0.79549999999999998</v>
      </c>
      <c r="I134" s="13">
        <v>0.37669999999999998</v>
      </c>
      <c r="J134" s="13">
        <v>0.21340000000000001</v>
      </c>
      <c r="K134" s="13">
        <v>2.0799999999999999E-2</v>
      </c>
      <c r="L134" s="13">
        <v>0</v>
      </c>
      <c r="M134" s="13">
        <v>0</v>
      </c>
      <c r="N134" s="13">
        <v>0.51139999999999997</v>
      </c>
      <c r="O134" s="13">
        <v>0</v>
      </c>
      <c r="P134" s="13">
        <v>0</v>
      </c>
      <c r="Q134" s="13">
        <v>0.1147</v>
      </c>
      <c r="R134" s="13">
        <v>0.27660000000000001</v>
      </c>
      <c r="S134" s="13">
        <v>0.79630000000000001</v>
      </c>
      <c r="T134" s="13">
        <v>0.1583</v>
      </c>
      <c r="U134" s="13">
        <v>5.0000000000000001E-4</v>
      </c>
      <c r="V134" s="13">
        <v>0.24909999999999999</v>
      </c>
      <c r="W134" s="13">
        <v>0</v>
      </c>
      <c r="X134" s="2"/>
    </row>
    <row r="135" spans="1:24" ht="17.100000000000001" customHeight="1" thickBot="1">
      <c r="A135" s="5" t="s">
        <v>271</v>
      </c>
      <c r="B135" s="30" t="s">
        <v>272</v>
      </c>
      <c r="C135" s="30"/>
      <c r="D135" s="13">
        <v>3.4312999999999998</v>
      </c>
      <c r="E135" s="13">
        <v>3.4312999999999998</v>
      </c>
      <c r="F135" s="13">
        <f t="shared" si="0"/>
        <v>2.6870999999999996</v>
      </c>
      <c r="G135" s="13">
        <f t="shared" si="1"/>
        <v>2.9076999999999997</v>
      </c>
      <c r="H135" s="13">
        <v>0.54249999999999998</v>
      </c>
      <c r="I135" s="13">
        <v>0.22059999999999999</v>
      </c>
      <c r="J135" s="13">
        <v>0.52359999999999995</v>
      </c>
      <c r="K135" s="13">
        <v>3.32E-2</v>
      </c>
      <c r="L135" s="13">
        <v>0</v>
      </c>
      <c r="M135" s="13">
        <v>0</v>
      </c>
      <c r="N135" s="13">
        <v>0.58030000000000004</v>
      </c>
      <c r="O135" s="13">
        <v>8.72E-2</v>
      </c>
      <c r="P135" s="13">
        <v>2.3E-3</v>
      </c>
      <c r="Q135" s="13">
        <v>0.17929999999999999</v>
      </c>
      <c r="R135" s="13">
        <v>8.8599999999999998E-2</v>
      </c>
      <c r="S135" s="13">
        <v>0.73499999999999999</v>
      </c>
      <c r="T135" s="13">
        <v>0.1537</v>
      </c>
      <c r="U135" s="13">
        <v>0</v>
      </c>
      <c r="V135" s="13">
        <v>0.28499999999999998</v>
      </c>
      <c r="W135" s="13">
        <v>0</v>
      </c>
      <c r="X135" s="2"/>
    </row>
    <row r="136" spans="1:24" ht="17.100000000000001" customHeight="1" thickBot="1">
      <c r="A136" s="4" t="s">
        <v>273</v>
      </c>
      <c r="B136" s="30" t="s">
        <v>274</v>
      </c>
      <c r="C136" s="30"/>
      <c r="D136" s="13">
        <v>3.7831000000000001</v>
      </c>
      <c r="E136" s="13">
        <v>3.7831000000000001</v>
      </c>
      <c r="F136" s="13">
        <f t="shared" si="0"/>
        <v>2.6415999999999999</v>
      </c>
      <c r="G136" s="13">
        <f t="shared" si="1"/>
        <v>3.1132999999999997</v>
      </c>
      <c r="H136" s="13">
        <v>0.42620000000000002</v>
      </c>
      <c r="I136" s="13">
        <v>0.47170000000000001</v>
      </c>
      <c r="J136" s="13">
        <v>0.66979999999999995</v>
      </c>
      <c r="K136" s="13">
        <v>9.9000000000000008E-3</v>
      </c>
      <c r="L136" s="13">
        <v>0</v>
      </c>
      <c r="M136" s="13">
        <v>0</v>
      </c>
      <c r="N136" s="13">
        <v>0.75819999999999999</v>
      </c>
      <c r="O136" s="13">
        <v>5.8000000000000003E-2</v>
      </c>
      <c r="P136" s="13">
        <v>1.4E-3</v>
      </c>
      <c r="Q136" s="13">
        <v>8.4699999999999998E-2</v>
      </c>
      <c r="R136" s="13">
        <v>9.8799999999999999E-2</v>
      </c>
      <c r="S136" s="13">
        <v>0.84</v>
      </c>
      <c r="T136" s="13">
        <v>0.14119999999999999</v>
      </c>
      <c r="U136" s="13">
        <v>1E-3</v>
      </c>
      <c r="V136" s="13">
        <v>0.22220000000000001</v>
      </c>
      <c r="W136" s="13">
        <v>0</v>
      </c>
      <c r="X136" s="2"/>
    </row>
    <row r="137" spans="1:24" ht="17.100000000000001" customHeight="1" thickBot="1">
      <c r="A137" s="5" t="s">
        <v>275</v>
      </c>
      <c r="B137" s="30" t="s">
        <v>276</v>
      </c>
      <c r="C137" s="30"/>
      <c r="D137" s="13">
        <v>3.4317000000000002</v>
      </c>
      <c r="E137" s="13">
        <v>3.4317000000000002</v>
      </c>
      <c r="F137" s="13">
        <f t="shared" si="0"/>
        <v>2.8597000000000001</v>
      </c>
      <c r="G137" s="13">
        <f t="shared" si="1"/>
        <v>3.0746000000000002</v>
      </c>
      <c r="H137" s="13">
        <v>0.86929999999999996</v>
      </c>
      <c r="I137" s="13">
        <v>0.21490000000000001</v>
      </c>
      <c r="J137" s="13">
        <v>0.35709999999999997</v>
      </c>
      <c r="K137" s="13">
        <v>8.6999999999999994E-3</v>
      </c>
      <c r="L137" s="13">
        <v>0</v>
      </c>
      <c r="M137" s="13">
        <v>0</v>
      </c>
      <c r="N137" s="13">
        <v>0.54700000000000004</v>
      </c>
      <c r="O137" s="13">
        <v>0</v>
      </c>
      <c r="P137" s="13">
        <v>0</v>
      </c>
      <c r="Q137" s="13">
        <v>0.1502</v>
      </c>
      <c r="R137" s="13">
        <v>0.2155</v>
      </c>
      <c r="S137" s="13">
        <v>0.69930000000000003</v>
      </c>
      <c r="T137" s="13">
        <v>0.115</v>
      </c>
      <c r="U137" s="13">
        <v>2.0000000000000001E-4</v>
      </c>
      <c r="V137" s="13">
        <v>0.2545</v>
      </c>
      <c r="W137" s="13">
        <v>0</v>
      </c>
      <c r="X137" s="2"/>
    </row>
    <row r="138" spans="1:24" ht="17.100000000000001" customHeight="1" thickBot="1">
      <c r="A138" s="4" t="s">
        <v>277</v>
      </c>
      <c r="B138" s="30" t="s">
        <v>278</v>
      </c>
      <c r="C138" s="30"/>
      <c r="D138" s="13">
        <v>3.5190999999999999</v>
      </c>
      <c r="E138" s="13">
        <v>3.5190999999999999</v>
      </c>
      <c r="F138" s="13">
        <f t="shared" si="0"/>
        <v>2.9212000000000002</v>
      </c>
      <c r="G138" s="13">
        <f t="shared" si="1"/>
        <v>3.1303000000000001</v>
      </c>
      <c r="H138" s="13">
        <v>0.93459999999999999</v>
      </c>
      <c r="I138" s="13">
        <v>0.20910000000000001</v>
      </c>
      <c r="J138" s="13">
        <v>0.38879999999999998</v>
      </c>
      <c r="K138" s="13">
        <v>1.2999999999999999E-2</v>
      </c>
      <c r="L138" s="13">
        <v>0</v>
      </c>
      <c r="M138" s="13">
        <v>0</v>
      </c>
      <c r="N138" s="13">
        <v>0.54669999999999996</v>
      </c>
      <c r="O138" s="13">
        <v>0</v>
      </c>
      <c r="P138" s="13">
        <v>0</v>
      </c>
      <c r="Q138" s="13">
        <v>0.1757</v>
      </c>
      <c r="R138" s="13">
        <v>0.2021</v>
      </c>
      <c r="S138" s="13">
        <v>0.68440000000000001</v>
      </c>
      <c r="T138" s="13">
        <v>0.1069</v>
      </c>
      <c r="U138" s="13">
        <v>5.9999999999999995E-4</v>
      </c>
      <c r="V138" s="13">
        <v>0.25719999999999998</v>
      </c>
      <c r="W138" s="13">
        <v>0</v>
      </c>
      <c r="X138" s="2"/>
    </row>
    <row r="139" spans="1:24" ht="17.100000000000001" customHeight="1" thickBot="1">
      <c r="A139" s="5" t="s">
        <v>279</v>
      </c>
      <c r="B139" s="30" t="s">
        <v>280</v>
      </c>
      <c r="C139" s="30"/>
      <c r="D139" s="13">
        <v>3.3469000000000002</v>
      </c>
      <c r="E139" s="13">
        <v>3.3469000000000002</v>
      </c>
      <c r="F139" s="13">
        <f t="shared" si="0"/>
        <v>2.6802000000000001</v>
      </c>
      <c r="G139" s="13">
        <f t="shared" si="1"/>
        <v>3.0083000000000002</v>
      </c>
      <c r="H139" s="13">
        <v>0.61519999999999997</v>
      </c>
      <c r="I139" s="13">
        <v>0.3281</v>
      </c>
      <c r="J139" s="13">
        <v>0.33860000000000001</v>
      </c>
      <c r="K139" s="13">
        <v>8.5000000000000006E-3</v>
      </c>
      <c r="L139" s="13">
        <v>0</v>
      </c>
      <c r="M139" s="13">
        <v>0</v>
      </c>
      <c r="N139" s="13">
        <v>0.60429999999999995</v>
      </c>
      <c r="O139" s="13">
        <v>0</v>
      </c>
      <c r="P139" s="13">
        <v>0</v>
      </c>
      <c r="Q139" s="13">
        <v>7.1400000000000005E-2</v>
      </c>
      <c r="R139" s="13">
        <v>9.9400000000000002E-2</v>
      </c>
      <c r="S139" s="13">
        <v>0.91590000000000005</v>
      </c>
      <c r="T139" s="13">
        <v>0.12720000000000001</v>
      </c>
      <c r="U139" s="13">
        <v>1.1000000000000001E-3</v>
      </c>
      <c r="V139" s="13">
        <v>0.23719999999999999</v>
      </c>
      <c r="W139" s="13">
        <v>0</v>
      </c>
      <c r="X139" s="2"/>
    </row>
    <row r="140" spans="1:24" ht="17.100000000000001" customHeight="1" thickBot="1">
      <c r="A140" s="4" t="s">
        <v>281</v>
      </c>
      <c r="B140" s="30" t="s">
        <v>282</v>
      </c>
      <c r="C140" s="30"/>
      <c r="D140" s="13">
        <v>2.6785000000000001</v>
      </c>
      <c r="E140" s="13">
        <v>2.6785000000000001</v>
      </c>
      <c r="F140" s="13">
        <f t="shared" si="0"/>
        <v>2.1678000000000002</v>
      </c>
      <c r="G140" s="13">
        <f t="shared" si="1"/>
        <v>2.3249</v>
      </c>
      <c r="H140" s="13">
        <v>0.47549999999999998</v>
      </c>
      <c r="I140" s="13">
        <v>0.15709999999999999</v>
      </c>
      <c r="J140" s="13">
        <v>0.35360000000000003</v>
      </c>
      <c r="K140" s="13">
        <v>8.5000000000000006E-3</v>
      </c>
      <c r="L140" s="13">
        <v>0</v>
      </c>
      <c r="M140" s="13">
        <v>0</v>
      </c>
      <c r="N140" s="13">
        <v>0.40870000000000001</v>
      </c>
      <c r="O140" s="13">
        <v>4.9799999999999997E-2</v>
      </c>
      <c r="P140" s="13">
        <v>1.2999999999999999E-3</v>
      </c>
      <c r="Q140" s="13">
        <v>3.6999999999999998E-2</v>
      </c>
      <c r="R140" s="13">
        <v>0.1056</v>
      </c>
      <c r="S140" s="13">
        <v>0.77759999999999996</v>
      </c>
      <c r="T140" s="13">
        <v>0.1012</v>
      </c>
      <c r="U140" s="13">
        <v>4.0000000000000002E-4</v>
      </c>
      <c r="V140" s="13">
        <v>0.20219999999999999</v>
      </c>
      <c r="W140" s="13">
        <v>0</v>
      </c>
      <c r="X140" s="2"/>
    </row>
    <row r="141" spans="1:24" ht="17.100000000000001" customHeight="1" thickBot="1">
      <c r="A141" s="5" t="s">
        <v>283</v>
      </c>
      <c r="B141" s="30" t="s">
        <v>284</v>
      </c>
      <c r="C141" s="30"/>
      <c r="D141" s="13">
        <v>3.5255999999999998</v>
      </c>
      <c r="E141" s="13">
        <v>3.5255999999999998</v>
      </c>
      <c r="F141" s="13">
        <f t="shared" si="0"/>
        <v>2.7635999999999998</v>
      </c>
      <c r="G141" s="13">
        <f t="shared" si="1"/>
        <v>3.0673999999999997</v>
      </c>
      <c r="H141" s="13">
        <v>0.49559999999999998</v>
      </c>
      <c r="I141" s="13">
        <v>0.30380000000000001</v>
      </c>
      <c r="J141" s="13">
        <v>0.4582</v>
      </c>
      <c r="K141" s="13">
        <v>2.1000000000000001E-2</v>
      </c>
      <c r="L141" s="13">
        <v>0</v>
      </c>
      <c r="M141" s="13">
        <v>0</v>
      </c>
      <c r="N141" s="13">
        <v>0.52190000000000003</v>
      </c>
      <c r="O141" s="13">
        <v>5.2699999999999997E-2</v>
      </c>
      <c r="P141" s="13">
        <v>1.2999999999999999E-3</v>
      </c>
      <c r="Q141" s="13">
        <v>5.9200000000000003E-2</v>
      </c>
      <c r="R141" s="13">
        <v>0.29289999999999999</v>
      </c>
      <c r="S141" s="13">
        <v>0.94259999999999999</v>
      </c>
      <c r="T141" s="13">
        <v>0.1106</v>
      </c>
      <c r="U141" s="13">
        <v>2.0000000000000001E-4</v>
      </c>
      <c r="V141" s="13">
        <v>0.2656</v>
      </c>
      <c r="W141" s="13">
        <v>0</v>
      </c>
      <c r="X141" s="2"/>
    </row>
    <row r="142" spans="1:24" ht="17.100000000000001" customHeight="1" thickBot="1">
      <c r="A142" s="4" t="s">
        <v>285</v>
      </c>
      <c r="B142" s="30" t="s">
        <v>286</v>
      </c>
      <c r="C142" s="30"/>
      <c r="D142" s="13">
        <v>3.3279999999999998</v>
      </c>
      <c r="E142" s="13">
        <v>3.3279999999999998</v>
      </c>
      <c r="F142" s="13">
        <f t="shared" si="0"/>
        <v>2.4557000000000002</v>
      </c>
      <c r="G142" s="13">
        <f t="shared" si="1"/>
        <v>2.8954000000000004</v>
      </c>
      <c r="H142" s="13">
        <v>0.61709999999999998</v>
      </c>
      <c r="I142" s="13">
        <v>0.43969999999999998</v>
      </c>
      <c r="J142" s="13">
        <v>0.43259999999999998</v>
      </c>
      <c r="K142" s="13">
        <v>3.3399999999999999E-2</v>
      </c>
      <c r="L142" s="13">
        <v>0</v>
      </c>
      <c r="M142" s="13">
        <v>0</v>
      </c>
      <c r="N142" s="13">
        <v>0.54259999999999997</v>
      </c>
      <c r="O142" s="13">
        <v>3.7400000000000003E-2</v>
      </c>
      <c r="P142" s="13">
        <v>1E-3</v>
      </c>
      <c r="Q142" s="13">
        <v>7.1599999999999997E-2</v>
      </c>
      <c r="R142" s="13">
        <v>9.98E-2</v>
      </c>
      <c r="S142" s="13">
        <v>0.65769999999999995</v>
      </c>
      <c r="T142" s="13">
        <v>0.1507</v>
      </c>
      <c r="U142" s="13">
        <v>2.0000000000000001E-4</v>
      </c>
      <c r="V142" s="13">
        <v>0.2442</v>
      </c>
      <c r="W142" s="13">
        <v>0</v>
      </c>
      <c r="X142" s="2"/>
    </row>
    <row r="143" spans="1:24" ht="17.100000000000001" customHeight="1" thickBot="1">
      <c r="A143" s="5" t="s">
        <v>287</v>
      </c>
      <c r="B143" s="30" t="s">
        <v>288</v>
      </c>
      <c r="C143" s="30"/>
      <c r="D143" s="13">
        <v>3.3641000000000001</v>
      </c>
      <c r="E143" s="13">
        <v>3.3641000000000001</v>
      </c>
      <c r="F143" s="13">
        <f t="shared" si="0"/>
        <v>2.6710000000000003</v>
      </c>
      <c r="G143" s="13">
        <f t="shared" si="1"/>
        <v>2.9243000000000001</v>
      </c>
      <c r="H143" s="13">
        <v>0.4088</v>
      </c>
      <c r="I143" s="13">
        <v>0.25330000000000003</v>
      </c>
      <c r="J143" s="13">
        <v>0.43980000000000002</v>
      </c>
      <c r="K143" s="13">
        <v>1.7899999999999999E-2</v>
      </c>
      <c r="L143" s="13">
        <v>0</v>
      </c>
      <c r="M143" s="13">
        <v>0</v>
      </c>
      <c r="N143" s="13">
        <v>0.56410000000000005</v>
      </c>
      <c r="O143" s="13">
        <v>3.9600000000000003E-2</v>
      </c>
      <c r="P143" s="13">
        <v>1E-3</v>
      </c>
      <c r="Q143" s="13">
        <v>5.4600000000000003E-2</v>
      </c>
      <c r="R143" s="13">
        <v>0.20419999999999999</v>
      </c>
      <c r="S143" s="13">
        <v>0.96260000000000001</v>
      </c>
      <c r="T143" s="13">
        <v>0.1096</v>
      </c>
      <c r="U143" s="13">
        <v>2.0000000000000001E-4</v>
      </c>
      <c r="V143" s="13">
        <v>0.30840000000000001</v>
      </c>
      <c r="W143" s="13">
        <v>0</v>
      </c>
      <c r="X143" s="2"/>
    </row>
    <row r="144" spans="1:24" ht="17.100000000000001" customHeight="1" thickBot="1">
      <c r="A144" s="4" t="s">
        <v>289</v>
      </c>
      <c r="B144" s="30" t="s">
        <v>290</v>
      </c>
      <c r="C144" s="30"/>
      <c r="D144" s="13">
        <v>3.5354000000000001</v>
      </c>
      <c r="E144" s="13">
        <v>3.5354000000000001</v>
      </c>
      <c r="F144" s="13">
        <f t="shared" si="0"/>
        <v>2.7671000000000001</v>
      </c>
      <c r="G144" s="13">
        <f t="shared" si="1"/>
        <v>3.0190000000000001</v>
      </c>
      <c r="H144" s="13">
        <v>0.20910000000000001</v>
      </c>
      <c r="I144" s="13">
        <v>0.25190000000000001</v>
      </c>
      <c r="J144" s="13">
        <v>0.51639999999999997</v>
      </c>
      <c r="K144" s="13">
        <v>1.9599999999999999E-2</v>
      </c>
      <c r="L144" s="13">
        <v>0</v>
      </c>
      <c r="M144" s="13">
        <v>0</v>
      </c>
      <c r="N144" s="13">
        <v>0.56369999999999998</v>
      </c>
      <c r="O144" s="13">
        <v>5.11E-2</v>
      </c>
      <c r="P144" s="13">
        <v>1.2999999999999999E-3</v>
      </c>
      <c r="Q144" s="13">
        <v>3.73E-2</v>
      </c>
      <c r="R144" s="13">
        <v>0.20949999999999999</v>
      </c>
      <c r="S144" s="13">
        <v>1.2546999999999999</v>
      </c>
      <c r="T144" s="13">
        <v>0.1128</v>
      </c>
      <c r="U144" s="13">
        <v>2.0000000000000001E-4</v>
      </c>
      <c r="V144" s="13">
        <v>0.30780000000000002</v>
      </c>
      <c r="W144" s="13">
        <v>0</v>
      </c>
      <c r="X144" s="2"/>
    </row>
    <row r="145" spans="1:24" ht="17.100000000000001" customHeight="1" thickBot="1">
      <c r="A145" s="5" t="s">
        <v>291</v>
      </c>
      <c r="B145" s="30" t="s">
        <v>292</v>
      </c>
      <c r="C145" s="30"/>
      <c r="D145" s="13">
        <v>3.6804999999999999</v>
      </c>
      <c r="E145" s="13">
        <v>3.6804999999999999</v>
      </c>
      <c r="F145" s="13">
        <f t="shared" si="0"/>
        <v>3.0705999999999998</v>
      </c>
      <c r="G145" s="13">
        <f t="shared" si="1"/>
        <v>3.3031999999999999</v>
      </c>
      <c r="H145" s="13">
        <v>0.52549999999999997</v>
      </c>
      <c r="I145" s="13">
        <v>0.2326</v>
      </c>
      <c r="J145" s="13">
        <v>0.37730000000000002</v>
      </c>
      <c r="K145" s="13">
        <v>1.8700000000000001E-2</v>
      </c>
      <c r="L145" s="13">
        <v>0</v>
      </c>
      <c r="M145" s="13">
        <v>0</v>
      </c>
      <c r="N145" s="13">
        <v>0.53710000000000002</v>
      </c>
      <c r="O145" s="13">
        <v>4.6300000000000001E-2</v>
      </c>
      <c r="P145" s="13">
        <v>1.1999999999999999E-3</v>
      </c>
      <c r="Q145" s="13">
        <v>3.4599999999999999E-2</v>
      </c>
      <c r="R145" s="13">
        <v>0.26469999999999999</v>
      </c>
      <c r="S145" s="13">
        <v>1.2177</v>
      </c>
      <c r="T145" s="13">
        <v>0.11650000000000001</v>
      </c>
      <c r="U145" s="13">
        <v>1E-4</v>
      </c>
      <c r="V145" s="13">
        <v>0.30819999999999997</v>
      </c>
      <c r="W145" s="13">
        <v>0</v>
      </c>
      <c r="X145" s="2"/>
    </row>
    <row r="146" spans="1:24" ht="17.100000000000001" customHeight="1" thickBot="1">
      <c r="A146" s="4" t="s">
        <v>293</v>
      </c>
      <c r="B146" s="30" t="s">
        <v>294</v>
      </c>
      <c r="C146" s="30"/>
      <c r="D146" s="13">
        <v>3.0712000000000002</v>
      </c>
      <c r="E146" s="13">
        <v>3.0712000000000002</v>
      </c>
      <c r="F146" s="13">
        <f t="shared" si="0"/>
        <v>2.5004000000000004</v>
      </c>
      <c r="G146" s="13">
        <f t="shared" si="1"/>
        <v>2.6224000000000003</v>
      </c>
      <c r="H146" s="13">
        <v>0.42270000000000002</v>
      </c>
      <c r="I146" s="13">
        <v>0.122</v>
      </c>
      <c r="J146" s="13">
        <v>0.44879999999999998</v>
      </c>
      <c r="K146" s="13">
        <v>2.0299999999999999E-2</v>
      </c>
      <c r="L146" s="13">
        <v>0</v>
      </c>
      <c r="M146" s="13">
        <v>0</v>
      </c>
      <c r="N146" s="13">
        <v>0.60389999999999999</v>
      </c>
      <c r="O146" s="13">
        <v>4.4400000000000002E-2</v>
      </c>
      <c r="P146" s="13">
        <v>1.1000000000000001E-3</v>
      </c>
      <c r="Q146" s="13">
        <v>9.64E-2</v>
      </c>
      <c r="R146" s="13">
        <v>9.3100000000000002E-2</v>
      </c>
      <c r="S146" s="13">
        <v>0.84840000000000004</v>
      </c>
      <c r="T146" s="13">
        <v>0.10879999999999999</v>
      </c>
      <c r="U146" s="13">
        <v>2.0000000000000001E-4</v>
      </c>
      <c r="V146" s="13">
        <v>0.2611</v>
      </c>
      <c r="W146" s="13">
        <v>0</v>
      </c>
      <c r="X146" s="2"/>
    </row>
    <row r="147" spans="1:24" ht="17.100000000000001" customHeight="1" thickBot="1">
      <c r="A147" s="5" t="s">
        <v>295</v>
      </c>
      <c r="B147" s="30" t="s">
        <v>296</v>
      </c>
      <c r="C147" s="30"/>
      <c r="D147" s="13">
        <v>3.7414000000000001</v>
      </c>
      <c r="E147" s="13">
        <v>3.7414000000000001</v>
      </c>
      <c r="F147" s="13">
        <f t="shared" si="0"/>
        <v>3.1002000000000001</v>
      </c>
      <c r="G147" s="13">
        <f t="shared" si="1"/>
        <v>3.3309000000000002</v>
      </c>
      <c r="H147" s="13">
        <v>0.54169999999999996</v>
      </c>
      <c r="I147" s="13">
        <v>0.23069999999999999</v>
      </c>
      <c r="J147" s="13">
        <v>0.41049999999999998</v>
      </c>
      <c r="K147" s="13">
        <v>1.7500000000000002E-2</v>
      </c>
      <c r="L147" s="13">
        <v>0</v>
      </c>
      <c r="M147" s="13">
        <v>0</v>
      </c>
      <c r="N147" s="13">
        <v>0.55179999999999996</v>
      </c>
      <c r="O147" s="13">
        <v>4.0099999999999997E-2</v>
      </c>
      <c r="P147" s="13">
        <v>1.1000000000000001E-3</v>
      </c>
      <c r="Q147" s="13">
        <v>3.4599999999999999E-2</v>
      </c>
      <c r="R147" s="13">
        <v>0.26269999999999999</v>
      </c>
      <c r="S147" s="13">
        <v>1.2424999999999999</v>
      </c>
      <c r="T147" s="13">
        <v>9.9000000000000005E-2</v>
      </c>
      <c r="U147" s="13">
        <v>1E-4</v>
      </c>
      <c r="V147" s="13">
        <v>0.30909999999999999</v>
      </c>
      <c r="W147" s="13">
        <v>0</v>
      </c>
      <c r="X147" s="2"/>
    </row>
    <row r="148" spans="1:24" ht="17.100000000000001" customHeight="1" thickBot="1">
      <c r="A148" s="4" t="s">
        <v>297</v>
      </c>
      <c r="B148" s="30" t="s">
        <v>298</v>
      </c>
      <c r="C148" s="30"/>
      <c r="D148" s="13">
        <v>3.4584999999999999</v>
      </c>
      <c r="E148" s="13">
        <v>3.4584999999999999</v>
      </c>
      <c r="F148" s="13">
        <f t="shared" ref="F148:F174" si="3">D148-I148-J148-L148-M148-W148</f>
        <v>2.6560999999999999</v>
      </c>
      <c r="G148" s="13">
        <f t="shared" ref="G148:G174" si="4">F148+I148</f>
        <v>2.9173</v>
      </c>
      <c r="H148" s="13">
        <v>0.75090000000000001</v>
      </c>
      <c r="I148" s="13">
        <v>0.26119999999999999</v>
      </c>
      <c r="J148" s="13">
        <v>0.54120000000000001</v>
      </c>
      <c r="K148" s="13">
        <v>2.2100000000000002E-2</v>
      </c>
      <c r="L148" s="13">
        <v>0</v>
      </c>
      <c r="M148" s="13">
        <v>0</v>
      </c>
      <c r="N148" s="13">
        <v>0.55620000000000003</v>
      </c>
      <c r="O148" s="13">
        <v>5.4800000000000001E-2</v>
      </c>
      <c r="P148" s="13">
        <v>1.4E-3</v>
      </c>
      <c r="Q148" s="13">
        <v>4.9200000000000001E-2</v>
      </c>
      <c r="R148" s="13">
        <v>7.9200000000000007E-2</v>
      </c>
      <c r="S148" s="13">
        <v>0.80089999999999995</v>
      </c>
      <c r="T148" s="13">
        <v>9.9500000000000005E-2</v>
      </c>
      <c r="U148" s="13">
        <v>2.0000000000000001E-4</v>
      </c>
      <c r="V148" s="13">
        <v>0.2417</v>
      </c>
      <c r="W148" s="13">
        <v>0</v>
      </c>
      <c r="X148" s="2"/>
    </row>
    <row r="149" spans="1:24" ht="17.100000000000001" customHeight="1" thickBot="1">
      <c r="A149" s="5" t="s">
        <v>299</v>
      </c>
      <c r="B149" s="30" t="s">
        <v>300</v>
      </c>
      <c r="C149" s="30"/>
      <c r="D149" s="13">
        <v>3.2050999999999998</v>
      </c>
      <c r="E149" s="13">
        <v>3.2050999999999998</v>
      </c>
      <c r="F149" s="13">
        <f t="shared" si="3"/>
        <v>2.4027999999999996</v>
      </c>
      <c r="G149" s="13">
        <f t="shared" si="4"/>
        <v>2.5547999999999997</v>
      </c>
      <c r="H149" s="13">
        <v>0.56659999999999999</v>
      </c>
      <c r="I149" s="13">
        <v>0.152</v>
      </c>
      <c r="J149" s="13">
        <v>0.65029999999999999</v>
      </c>
      <c r="K149" s="13">
        <v>1.3299999999999999E-2</v>
      </c>
      <c r="L149" s="13">
        <v>0</v>
      </c>
      <c r="M149" s="13">
        <v>0</v>
      </c>
      <c r="N149" s="13">
        <v>0.49990000000000001</v>
      </c>
      <c r="O149" s="13">
        <v>1.2999999999999999E-2</v>
      </c>
      <c r="P149" s="13">
        <v>4.0000000000000002E-4</v>
      </c>
      <c r="Q149" s="13">
        <v>2.1999999999999999E-2</v>
      </c>
      <c r="R149" s="13">
        <v>0.12130000000000001</v>
      </c>
      <c r="S149" s="13">
        <v>0.76880000000000004</v>
      </c>
      <c r="T149" s="13">
        <v>0.11840000000000001</v>
      </c>
      <c r="U149" s="13">
        <v>1E-4</v>
      </c>
      <c r="V149" s="13">
        <v>0.27900000000000003</v>
      </c>
      <c r="W149" s="13">
        <v>0</v>
      </c>
      <c r="X149" s="2"/>
    </row>
    <row r="150" spans="1:24" ht="17.100000000000001" customHeight="1" thickBot="1">
      <c r="A150" s="4" t="s">
        <v>301</v>
      </c>
      <c r="B150" s="30" t="s">
        <v>302</v>
      </c>
      <c r="C150" s="30"/>
      <c r="D150" s="13">
        <v>3.7008000000000001</v>
      </c>
      <c r="E150" s="13">
        <v>3.7008000000000001</v>
      </c>
      <c r="F150" s="13">
        <f t="shared" si="3"/>
        <v>3.0924</v>
      </c>
      <c r="G150" s="13">
        <f t="shared" si="4"/>
        <v>3.3258000000000001</v>
      </c>
      <c r="H150" s="13">
        <v>0.48570000000000002</v>
      </c>
      <c r="I150" s="13">
        <v>0.2334</v>
      </c>
      <c r="J150" s="13">
        <v>0.375</v>
      </c>
      <c r="K150" s="13">
        <v>1.8599999999999998E-2</v>
      </c>
      <c r="L150" s="13">
        <v>0</v>
      </c>
      <c r="M150" s="13">
        <v>0</v>
      </c>
      <c r="N150" s="13">
        <v>0.5504</v>
      </c>
      <c r="O150" s="13">
        <v>4.58E-2</v>
      </c>
      <c r="P150" s="13">
        <v>1.1999999999999999E-3</v>
      </c>
      <c r="Q150" s="13">
        <v>3.4599999999999999E-2</v>
      </c>
      <c r="R150" s="13">
        <v>0.26090000000000002</v>
      </c>
      <c r="S150" s="13">
        <v>1.2478</v>
      </c>
      <c r="T150" s="13">
        <v>0.1356</v>
      </c>
      <c r="U150" s="13">
        <v>1E-4</v>
      </c>
      <c r="V150" s="13">
        <v>0.31169999999999998</v>
      </c>
      <c r="W150" s="13">
        <v>0</v>
      </c>
      <c r="X150" s="2"/>
    </row>
    <row r="151" spans="1:24" ht="17.100000000000001" customHeight="1" thickBot="1">
      <c r="A151" s="5" t="s">
        <v>303</v>
      </c>
      <c r="B151" s="30" t="s">
        <v>304</v>
      </c>
      <c r="C151" s="30"/>
      <c r="D151" s="13">
        <v>3.625</v>
      </c>
      <c r="E151" s="13">
        <v>3.625</v>
      </c>
      <c r="F151" s="13">
        <f t="shared" si="3"/>
        <v>3.0309999999999997</v>
      </c>
      <c r="G151" s="13">
        <f t="shared" si="4"/>
        <v>3.2635999999999998</v>
      </c>
      <c r="H151" s="13">
        <v>0.45029999999999998</v>
      </c>
      <c r="I151" s="13">
        <v>0.2326</v>
      </c>
      <c r="J151" s="13">
        <v>0.3614</v>
      </c>
      <c r="K151" s="13">
        <v>1.77E-2</v>
      </c>
      <c r="L151" s="13">
        <v>0</v>
      </c>
      <c r="M151" s="13">
        <v>0</v>
      </c>
      <c r="N151" s="13">
        <v>0.55030000000000001</v>
      </c>
      <c r="O151" s="13">
        <v>4.0899999999999999E-2</v>
      </c>
      <c r="P151" s="13">
        <v>1.1000000000000001E-3</v>
      </c>
      <c r="Q151" s="13">
        <v>3.4299999999999997E-2</v>
      </c>
      <c r="R151" s="13">
        <v>0.25979999999999998</v>
      </c>
      <c r="S151" s="13">
        <v>1.2466999999999999</v>
      </c>
      <c r="T151" s="13">
        <v>0.12</v>
      </c>
      <c r="U151" s="13">
        <v>1E-4</v>
      </c>
      <c r="V151" s="13">
        <v>0.30980000000000002</v>
      </c>
      <c r="W151" s="13">
        <v>0</v>
      </c>
      <c r="X151" s="2"/>
    </row>
    <row r="152" spans="1:24" ht="17.100000000000001" customHeight="1" thickBot="1">
      <c r="A152" s="4" t="s">
        <v>305</v>
      </c>
      <c r="B152" s="30" t="s">
        <v>306</v>
      </c>
      <c r="C152" s="30"/>
      <c r="D152" s="13">
        <v>3.3666999999999998</v>
      </c>
      <c r="E152" s="13">
        <v>3.3666999999999998</v>
      </c>
      <c r="F152" s="13">
        <f t="shared" si="3"/>
        <v>2.7081999999999997</v>
      </c>
      <c r="G152" s="13">
        <f t="shared" si="4"/>
        <v>2.9560999999999997</v>
      </c>
      <c r="H152" s="13">
        <v>0.50170000000000003</v>
      </c>
      <c r="I152" s="13">
        <v>0.24790000000000001</v>
      </c>
      <c r="J152" s="13">
        <v>0.41060000000000002</v>
      </c>
      <c r="K152" s="13">
        <v>0.01</v>
      </c>
      <c r="L152" s="13">
        <v>0</v>
      </c>
      <c r="M152" s="13">
        <v>0</v>
      </c>
      <c r="N152" s="13">
        <v>0.52700000000000002</v>
      </c>
      <c r="O152" s="13">
        <v>2.3800000000000002E-2</v>
      </c>
      <c r="P152" s="13">
        <v>5.9999999999999995E-4</v>
      </c>
      <c r="Q152" s="13">
        <v>0.2293</v>
      </c>
      <c r="R152" s="13">
        <v>0.214</v>
      </c>
      <c r="S152" s="13">
        <v>0.82340000000000002</v>
      </c>
      <c r="T152" s="13">
        <v>0.1069</v>
      </c>
      <c r="U152" s="13">
        <v>2.0000000000000001E-4</v>
      </c>
      <c r="V152" s="13">
        <v>0.27129999999999999</v>
      </c>
      <c r="W152" s="13">
        <v>0</v>
      </c>
      <c r="X152" s="2"/>
    </row>
    <row r="153" spans="1:24" ht="17.100000000000001" customHeight="1" thickBot="1">
      <c r="A153" s="5" t="s">
        <v>307</v>
      </c>
      <c r="B153" s="30" t="s">
        <v>308</v>
      </c>
      <c r="C153" s="30"/>
      <c r="D153" s="13">
        <v>3.8014000000000001</v>
      </c>
      <c r="E153" s="13">
        <v>3.8014000000000001</v>
      </c>
      <c r="F153" s="13">
        <f t="shared" si="3"/>
        <v>3.1558999999999999</v>
      </c>
      <c r="G153" s="13">
        <f t="shared" si="4"/>
        <v>3.4039999999999999</v>
      </c>
      <c r="H153" s="13">
        <v>0.73350000000000004</v>
      </c>
      <c r="I153" s="13">
        <v>0.24809999999999999</v>
      </c>
      <c r="J153" s="13">
        <v>0.39739999999999998</v>
      </c>
      <c r="K153" s="13">
        <v>1.6E-2</v>
      </c>
      <c r="L153" s="13">
        <v>0</v>
      </c>
      <c r="M153" s="13">
        <v>0</v>
      </c>
      <c r="N153" s="13">
        <v>0.54200000000000004</v>
      </c>
      <c r="O153" s="13">
        <v>4.3700000000000003E-2</v>
      </c>
      <c r="P153" s="13">
        <v>1.1000000000000001E-3</v>
      </c>
      <c r="Q153" s="13">
        <v>0.1666</v>
      </c>
      <c r="R153" s="13">
        <v>0.20269999999999999</v>
      </c>
      <c r="S153" s="13">
        <v>1.0441</v>
      </c>
      <c r="T153" s="13">
        <v>0.1008</v>
      </c>
      <c r="U153" s="13">
        <v>2.0000000000000001E-4</v>
      </c>
      <c r="V153" s="13">
        <v>0.30520000000000003</v>
      </c>
      <c r="W153" s="13">
        <v>0</v>
      </c>
      <c r="X153" s="2"/>
    </row>
    <row r="154" spans="1:24" ht="17.100000000000001" customHeight="1" thickBot="1">
      <c r="A154" s="4" t="s">
        <v>309</v>
      </c>
      <c r="B154" s="30" t="s">
        <v>310</v>
      </c>
      <c r="C154" s="30"/>
      <c r="D154" s="13">
        <v>3.7561</v>
      </c>
      <c r="E154" s="13">
        <v>3.7561</v>
      </c>
      <c r="F154" s="13">
        <f t="shared" si="3"/>
        <v>3.1008</v>
      </c>
      <c r="G154" s="13">
        <f t="shared" si="4"/>
        <v>3.3473000000000002</v>
      </c>
      <c r="H154" s="13">
        <v>0.56179999999999997</v>
      </c>
      <c r="I154" s="13">
        <v>0.2465</v>
      </c>
      <c r="J154" s="13">
        <v>0.4088</v>
      </c>
      <c r="K154" s="13">
        <v>1.7999999999999999E-2</v>
      </c>
      <c r="L154" s="13">
        <v>0</v>
      </c>
      <c r="M154" s="13">
        <v>0</v>
      </c>
      <c r="N154" s="13">
        <v>0.54339999999999999</v>
      </c>
      <c r="O154" s="13">
        <v>4.4299999999999999E-2</v>
      </c>
      <c r="P154" s="13">
        <v>1.1000000000000001E-3</v>
      </c>
      <c r="Q154" s="13">
        <v>0.29389999999999999</v>
      </c>
      <c r="R154" s="13">
        <v>0.1986</v>
      </c>
      <c r="S154" s="13">
        <v>1.0367</v>
      </c>
      <c r="T154" s="13">
        <v>0.1</v>
      </c>
      <c r="U154" s="13">
        <v>5.9999999999999995E-4</v>
      </c>
      <c r="V154" s="13">
        <v>0.3024</v>
      </c>
      <c r="W154" s="13">
        <v>0</v>
      </c>
      <c r="X154" s="2"/>
    </row>
    <row r="155" spans="1:24" ht="17.100000000000001" customHeight="1" thickBot="1">
      <c r="A155" s="5" t="s">
        <v>311</v>
      </c>
      <c r="B155" s="30" t="s">
        <v>312</v>
      </c>
      <c r="C155" s="30"/>
      <c r="D155" s="13">
        <v>3.7136999999999998</v>
      </c>
      <c r="E155" s="13">
        <v>3.7136999999999998</v>
      </c>
      <c r="F155" s="13">
        <f t="shared" si="3"/>
        <v>3.0244999999999997</v>
      </c>
      <c r="G155" s="13">
        <f t="shared" si="4"/>
        <v>3.2811999999999997</v>
      </c>
      <c r="H155" s="13">
        <v>0.44700000000000001</v>
      </c>
      <c r="I155" s="13">
        <v>0.25669999999999998</v>
      </c>
      <c r="J155" s="13">
        <v>0.4325</v>
      </c>
      <c r="K155" s="13">
        <v>1.8499999999999999E-2</v>
      </c>
      <c r="L155" s="13">
        <v>0</v>
      </c>
      <c r="M155" s="13">
        <v>0</v>
      </c>
      <c r="N155" s="13">
        <v>0.54569999999999996</v>
      </c>
      <c r="O155" s="13">
        <v>4.4499999999999998E-2</v>
      </c>
      <c r="P155" s="13">
        <v>1.1999999999999999E-3</v>
      </c>
      <c r="Q155" s="13">
        <v>0.29570000000000002</v>
      </c>
      <c r="R155" s="13">
        <v>0.19980000000000001</v>
      </c>
      <c r="S155" s="13">
        <v>1.0461</v>
      </c>
      <c r="T155" s="13">
        <v>0.1246</v>
      </c>
      <c r="U155" s="13">
        <v>2.0000000000000001E-4</v>
      </c>
      <c r="V155" s="13">
        <v>0.30120000000000002</v>
      </c>
      <c r="W155" s="13">
        <v>0</v>
      </c>
      <c r="X155" s="2"/>
    </row>
    <row r="156" spans="1:24" ht="17.100000000000001" customHeight="1" thickBot="1">
      <c r="A156" s="4" t="s">
        <v>313</v>
      </c>
      <c r="B156" s="30" t="s">
        <v>314</v>
      </c>
      <c r="C156" s="30"/>
      <c r="D156" s="13">
        <v>3.7850000000000001</v>
      </c>
      <c r="E156" s="13">
        <v>3.7850000000000001</v>
      </c>
      <c r="F156" s="13">
        <f t="shared" si="3"/>
        <v>3.1120000000000001</v>
      </c>
      <c r="G156" s="13">
        <f t="shared" si="4"/>
        <v>3.3543000000000003</v>
      </c>
      <c r="H156" s="13">
        <v>0.75180000000000002</v>
      </c>
      <c r="I156" s="13">
        <v>0.24229999999999999</v>
      </c>
      <c r="J156" s="13">
        <v>0.43070000000000003</v>
      </c>
      <c r="K156" s="13">
        <v>1.95E-2</v>
      </c>
      <c r="L156" s="13">
        <v>0</v>
      </c>
      <c r="M156" s="13">
        <v>0</v>
      </c>
      <c r="N156" s="13">
        <v>0.54239999999999999</v>
      </c>
      <c r="O156" s="13">
        <v>4.3799999999999999E-2</v>
      </c>
      <c r="P156" s="13">
        <v>1.1000000000000001E-3</v>
      </c>
      <c r="Q156" s="13">
        <v>0.29039999999999999</v>
      </c>
      <c r="R156" s="13">
        <v>0.2029</v>
      </c>
      <c r="S156" s="13">
        <v>0.81840000000000002</v>
      </c>
      <c r="T156" s="13">
        <v>0.1404</v>
      </c>
      <c r="U156" s="13">
        <v>2.0000000000000001E-4</v>
      </c>
      <c r="V156" s="13">
        <v>0.30109999999999998</v>
      </c>
      <c r="W156" s="13">
        <v>0</v>
      </c>
      <c r="X156" s="2"/>
    </row>
    <row r="157" spans="1:24" ht="17.100000000000001" customHeight="1" thickBot="1">
      <c r="A157" s="5" t="s">
        <v>315</v>
      </c>
      <c r="B157" s="30" t="s">
        <v>316</v>
      </c>
      <c r="C157" s="30"/>
      <c r="D157" s="13">
        <v>3.7711999999999999</v>
      </c>
      <c r="E157" s="13">
        <v>3.7711999999999999</v>
      </c>
      <c r="F157" s="13">
        <f t="shared" si="3"/>
        <v>3.1101999999999999</v>
      </c>
      <c r="G157" s="13">
        <f t="shared" si="4"/>
        <v>3.3576999999999999</v>
      </c>
      <c r="H157" s="13">
        <v>0.64359999999999995</v>
      </c>
      <c r="I157" s="13">
        <v>0.2475</v>
      </c>
      <c r="J157" s="13">
        <v>0.41349999999999998</v>
      </c>
      <c r="K157" s="13">
        <v>1.95E-2</v>
      </c>
      <c r="L157" s="13">
        <v>0</v>
      </c>
      <c r="M157" s="13">
        <v>0</v>
      </c>
      <c r="N157" s="13">
        <v>0.54349999999999998</v>
      </c>
      <c r="O157" s="13">
        <v>4.4400000000000002E-2</v>
      </c>
      <c r="P157" s="13">
        <v>1.1000000000000001E-3</v>
      </c>
      <c r="Q157" s="13">
        <v>0.29509999999999997</v>
      </c>
      <c r="R157" s="13">
        <v>0.20499999999999999</v>
      </c>
      <c r="S157" s="13">
        <v>0.94499999999999995</v>
      </c>
      <c r="T157" s="13">
        <v>0.11</v>
      </c>
      <c r="U157" s="13">
        <v>2.0000000000000001E-4</v>
      </c>
      <c r="V157" s="13">
        <v>0.30280000000000001</v>
      </c>
      <c r="W157" s="13">
        <v>0</v>
      </c>
      <c r="X157" s="2"/>
    </row>
    <row r="158" spans="1:24" ht="17.100000000000001" customHeight="1" thickBot="1">
      <c r="A158" s="4" t="s">
        <v>317</v>
      </c>
      <c r="B158" s="30" t="s">
        <v>318</v>
      </c>
      <c r="C158" s="30"/>
      <c r="D158" s="13">
        <v>3.9079999999999999</v>
      </c>
      <c r="E158" s="13">
        <v>3.9079999999999999</v>
      </c>
      <c r="F158" s="13">
        <f t="shared" si="3"/>
        <v>3.2143999999999999</v>
      </c>
      <c r="G158" s="13">
        <f t="shared" si="4"/>
        <v>3.5133999999999999</v>
      </c>
      <c r="H158" s="13">
        <v>1.0101</v>
      </c>
      <c r="I158" s="13">
        <v>0.29899999999999999</v>
      </c>
      <c r="J158" s="13">
        <v>0.39460000000000001</v>
      </c>
      <c r="K158" s="13">
        <v>1.0999999999999999E-2</v>
      </c>
      <c r="L158" s="13">
        <v>0</v>
      </c>
      <c r="M158" s="13">
        <v>0</v>
      </c>
      <c r="N158" s="13">
        <v>0.52829999999999999</v>
      </c>
      <c r="O158" s="13">
        <v>1.03E-2</v>
      </c>
      <c r="P158" s="13">
        <v>2.0000000000000001E-4</v>
      </c>
      <c r="Q158" s="13">
        <v>0.27439999999999998</v>
      </c>
      <c r="R158" s="13">
        <v>0.22259999999999999</v>
      </c>
      <c r="S158" s="13">
        <v>0.72719999999999996</v>
      </c>
      <c r="T158" s="13">
        <v>0.1772</v>
      </c>
      <c r="U158" s="13">
        <v>2.0000000000000001E-4</v>
      </c>
      <c r="V158" s="13">
        <v>0.25290000000000001</v>
      </c>
      <c r="W158" s="13">
        <v>0</v>
      </c>
      <c r="X158" s="2"/>
    </row>
    <row r="159" spans="1:24" ht="24" customHeight="1" thickBot="1">
      <c r="A159" s="5" t="s">
        <v>319</v>
      </c>
      <c r="B159" s="30" t="s">
        <v>320</v>
      </c>
      <c r="C159" s="30"/>
      <c r="D159" s="13">
        <v>3.5533000000000001</v>
      </c>
      <c r="E159" s="13">
        <v>3.5533000000000001</v>
      </c>
      <c r="F159" s="13">
        <f t="shared" si="3"/>
        <v>2.8714</v>
      </c>
      <c r="G159" s="13">
        <f t="shared" si="4"/>
        <v>3.1505000000000001</v>
      </c>
      <c r="H159" s="13">
        <v>0.55010000000000003</v>
      </c>
      <c r="I159" s="13">
        <v>0.27910000000000001</v>
      </c>
      <c r="J159" s="13">
        <v>0.40279999999999999</v>
      </c>
      <c r="K159" s="13">
        <v>2.1000000000000001E-2</v>
      </c>
      <c r="L159" s="13">
        <v>0</v>
      </c>
      <c r="M159" s="13">
        <v>0</v>
      </c>
      <c r="N159" s="13">
        <v>0.54279999999999995</v>
      </c>
      <c r="O159" s="13">
        <v>3.3500000000000002E-2</v>
      </c>
      <c r="P159" s="13">
        <v>8.0000000000000004E-4</v>
      </c>
      <c r="Q159" s="13">
        <v>5.3900000000000003E-2</v>
      </c>
      <c r="R159" s="13">
        <v>0.24879999999999999</v>
      </c>
      <c r="S159" s="13">
        <v>1.0149999999999999</v>
      </c>
      <c r="T159" s="13">
        <v>0.13919999999999999</v>
      </c>
      <c r="U159" s="13">
        <v>2.0000000000000001E-4</v>
      </c>
      <c r="V159" s="13">
        <v>0.2661</v>
      </c>
      <c r="W159" s="13">
        <v>0</v>
      </c>
      <c r="X159" s="2"/>
    </row>
    <row r="160" spans="1:24" ht="17.100000000000001" customHeight="1" thickBot="1">
      <c r="A160" s="4" t="s">
        <v>321</v>
      </c>
      <c r="B160" s="30" t="s">
        <v>322</v>
      </c>
      <c r="C160" s="30"/>
      <c r="D160" s="13">
        <v>3.1255999999999999</v>
      </c>
      <c r="E160" s="13">
        <v>3.1255999999999999</v>
      </c>
      <c r="F160" s="13">
        <f t="shared" si="3"/>
        <v>2.5417000000000001</v>
      </c>
      <c r="G160" s="13">
        <f t="shared" si="4"/>
        <v>2.5977999999999999</v>
      </c>
      <c r="H160" s="13">
        <v>0.70330000000000004</v>
      </c>
      <c r="I160" s="13">
        <v>5.6099999999999997E-2</v>
      </c>
      <c r="J160" s="13">
        <v>0.52780000000000005</v>
      </c>
      <c r="K160" s="13">
        <v>1.7399999999999999E-2</v>
      </c>
      <c r="L160" s="13">
        <v>0</v>
      </c>
      <c r="M160" s="13">
        <v>0</v>
      </c>
      <c r="N160" s="13">
        <v>0.5403</v>
      </c>
      <c r="O160" s="13">
        <v>4.3400000000000001E-2</v>
      </c>
      <c r="P160" s="13">
        <v>1.1000000000000001E-3</v>
      </c>
      <c r="Q160" s="13">
        <v>8.3400000000000002E-2</v>
      </c>
      <c r="R160" s="13">
        <v>3.4200000000000001E-2</v>
      </c>
      <c r="S160" s="13">
        <v>0.72070000000000001</v>
      </c>
      <c r="T160" s="13">
        <v>0.1135</v>
      </c>
      <c r="U160" s="13">
        <v>5.0000000000000001E-4</v>
      </c>
      <c r="V160" s="13">
        <v>0.28389999999999999</v>
      </c>
      <c r="W160" s="13">
        <v>0</v>
      </c>
      <c r="X160" s="2"/>
    </row>
    <row r="161" spans="1:24" ht="17.100000000000001" customHeight="1" thickBot="1">
      <c r="A161" s="5" t="s">
        <v>323</v>
      </c>
      <c r="B161" s="30" t="s">
        <v>324</v>
      </c>
      <c r="C161" s="30"/>
      <c r="D161" s="13">
        <v>3.5404</v>
      </c>
      <c r="E161" s="13">
        <v>3.5404</v>
      </c>
      <c r="F161" s="13">
        <f t="shared" si="3"/>
        <v>2.8459000000000003</v>
      </c>
      <c r="G161" s="13">
        <f t="shared" si="4"/>
        <v>3.0594000000000001</v>
      </c>
      <c r="H161" s="13">
        <v>0.47570000000000001</v>
      </c>
      <c r="I161" s="13">
        <v>0.2135</v>
      </c>
      <c r="J161" s="13">
        <v>0.48099999999999998</v>
      </c>
      <c r="K161" s="13">
        <v>2.3900000000000001E-2</v>
      </c>
      <c r="L161" s="13">
        <v>0</v>
      </c>
      <c r="M161" s="13">
        <v>0</v>
      </c>
      <c r="N161" s="13">
        <v>0.54339999999999999</v>
      </c>
      <c r="O161" s="13">
        <v>4.36E-2</v>
      </c>
      <c r="P161" s="13">
        <v>1.1000000000000001E-3</v>
      </c>
      <c r="Q161" s="13">
        <v>4.9099999999999998E-2</v>
      </c>
      <c r="R161" s="13">
        <v>0.28339999999999999</v>
      </c>
      <c r="S161" s="13">
        <v>1.0479000000000001</v>
      </c>
      <c r="T161" s="13">
        <v>0.106</v>
      </c>
      <c r="U161" s="13">
        <v>0</v>
      </c>
      <c r="V161" s="13">
        <v>0.27179999999999999</v>
      </c>
      <c r="W161" s="13">
        <v>0</v>
      </c>
      <c r="X161" s="2"/>
    </row>
    <row r="162" spans="1:24" ht="17.100000000000001" customHeight="1" thickBot="1">
      <c r="A162" s="4" t="s">
        <v>325</v>
      </c>
      <c r="B162" s="30" t="s">
        <v>326</v>
      </c>
      <c r="C162" s="30"/>
      <c r="D162" s="13">
        <v>3.6253000000000002</v>
      </c>
      <c r="E162" s="13">
        <v>3.6253000000000002</v>
      </c>
      <c r="F162" s="13">
        <f t="shared" si="3"/>
        <v>3.0332000000000003</v>
      </c>
      <c r="G162" s="13">
        <f t="shared" si="4"/>
        <v>3.2550000000000003</v>
      </c>
      <c r="H162" s="13">
        <v>0.45450000000000002</v>
      </c>
      <c r="I162" s="13">
        <v>0.2218</v>
      </c>
      <c r="J162" s="13">
        <v>0.37030000000000002</v>
      </c>
      <c r="K162" s="13">
        <v>1.78E-2</v>
      </c>
      <c r="L162" s="13">
        <v>0</v>
      </c>
      <c r="M162" s="13">
        <v>0</v>
      </c>
      <c r="N162" s="13">
        <v>0.52110000000000001</v>
      </c>
      <c r="O162" s="13">
        <v>4.1300000000000003E-2</v>
      </c>
      <c r="P162" s="13">
        <v>1.1000000000000001E-3</v>
      </c>
      <c r="Q162" s="13">
        <v>0.1249</v>
      </c>
      <c r="R162" s="13">
        <v>0.1968</v>
      </c>
      <c r="S162" s="13">
        <v>1.2584</v>
      </c>
      <c r="T162" s="13">
        <v>0.1066</v>
      </c>
      <c r="U162" s="13">
        <v>1E-4</v>
      </c>
      <c r="V162" s="13">
        <v>0.31059999999999999</v>
      </c>
      <c r="W162" s="13">
        <v>0</v>
      </c>
      <c r="X162" s="2"/>
    </row>
    <row r="163" spans="1:24" ht="17.100000000000001" customHeight="1" thickBot="1">
      <c r="A163" s="5" t="s">
        <v>327</v>
      </c>
      <c r="B163" s="30" t="s">
        <v>328</v>
      </c>
      <c r="C163" s="30"/>
      <c r="D163" s="13">
        <v>3.0828000000000002</v>
      </c>
      <c r="E163" s="13">
        <v>3.0828000000000002</v>
      </c>
      <c r="F163" s="13">
        <f t="shared" si="3"/>
        <v>2.5162</v>
      </c>
      <c r="G163" s="13">
        <f t="shared" si="4"/>
        <v>2.7720000000000002</v>
      </c>
      <c r="H163" s="13">
        <v>0.4642</v>
      </c>
      <c r="I163" s="13">
        <v>0.25580000000000003</v>
      </c>
      <c r="J163" s="13">
        <v>0.31080000000000002</v>
      </c>
      <c r="K163" s="13">
        <v>1.9900000000000001E-2</v>
      </c>
      <c r="L163" s="13">
        <v>0</v>
      </c>
      <c r="M163" s="13">
        <v>0</v>
      </c>
      <c r="N163" s="13">
        <v>0.51029999999999998</v>
      </c>
      <c r="O163" s="13">
        <v>4.6399999999999997E-2</v>
      </c>
      <c r="P163" s="13">
        <v>1.1999999999999999E-3</v>
      </c>
      <c r="Q163" s="13">
        <v>0.12820000000000001</v>
      </c>
      <c r="R163" s="13">
        <v>0.124</v>
      </c>
      <c r="S163" s="13">
        <v>0.80049999999999999</v>
      </c>
      <c r="T163" s="13">
        <v>0.123</v>
      </c>
      <c r="U163" s="13">
        <v>2.0000000000000001E-4</v>
      </c>
      <c r="V163" s="13">
        <v>0.29830000000000001</v>
      </c>
      <c r="W163" s="13">
        <v>0</v>
      </c>
      <c r="X163" s="2"/>
    </row>
    <row r="164" spans="1:24" ht="17.100000000000001" customHeight="1" thickBot="1">
      <c r="A164" s="4" t="s">
        <v>329</v>
      </c>
      <c r="B164" s="30" t="s">
        <v>330</v>
      </c>
      <c r="C164" s="30"/>
      <c r="D164" s="13">
        <v>3.6892999999999998</v>
      </c>
      <c r="E164" s="13">
        <v>3.6892999999999998</v>
      </c>
      <c r="F164" s="13">
        <f t="shared" si="3"/>
        <v>3.0473999999999997</v>
      </c>
      <c r="G164" s="13">
        <f t="shared" si="4"/>
        <v>3.2788999999999997</v>
      </c>
      <c r="H164" s="13">
        <v>0.43109999999999998</v>
      </c>
      <c r="I164" s="13">
        <v>0.23150000000000001</v>
      </c>
      <c r="J164" s="13">
        <v>0.41039999999999999</v>
      </c>
      <c r="K164" s="13">
        <v>1.7399999999999999E-2</v>
      </c>
      <c r="L164" s="13">
        <v>0</v>
      </c>
      <c r="M164" s="13">
        <v>0</v>
      </c>
      <c r="N164" s="13">
        <v>0.54649999999999999</v>
      </c>
      <c r="O164" s="13">
        <v>4.2200000000000001E-2</v>
      </c>
      <c r="P164" s="13">
        <v>1.1000000000000001E-3</v>
      </c>
      <c r="Q164" s="13">
        <v>3.4700000000000002E-2</v>
      </c>
      <c r="R164" s="13">
        <v>0.193</v>
      </c>
      <c r="S164" s="13">
        <v>1.3688</v>
      </c>
      <c r="T164" s="13">
        <v>0.1014</v>
      </c>
      <c r="U164" s="13">
        <v>1E-4</v>
      </c>
      <c r="V164" s="13">
        <v>0.31109999999999999</v>
      </c>
      <c r="W164" s="13">
        <v>0</v>
      </c>
      <c r="X164" s="2"/>
    </row>
    <row r="165" spans="1:24" ht="17.100000000000001" customHeight="1" thickBot="1">
      <c r="A165" s="5" t="s">
        <v>331</v>
      </c>
      <c r="B165" s="30" t="s">
        <v>332</v>
      </c>
      <c r="C165" s="30"/>
      <c r="D165" s="13">
        <v>3.3285</v>
      </c>
      <c r="E165" s="13">
        <v>3.3285</v>
      </c>
      <c r="F165" s="13">
        <f t="shared" si="3"/>
        <v>2.7351000000000001</v>
      </c>
      <c r="G165" s="13">
        <f t="shared" si="4"/>
        <v>3.0007000000000001</v>
      </c>
      <c r="H165" s="13">
        <v>0.40329999999999999</v>
      </c>
      <c r="I165" s="13">
        <v>0.2656</v>
      </c>
      <c r="J165" s="13">
        <v>0.32779999999999998</v>
      </c>
      <c r="K165" s="13">
        <v>1.4E-2</v>
      </c>
      <c r="L165" s="13">
        <v>0</v>
      </c>
      <c r="M165" s="13">
        <v>0</v>
      </c>
      <c r="N165" s="13">
        <v>0.49030000000000001</v>
      </c>
      <c r="O165" s="13">
        <v>2.1000000000000001E-2</v>
      </c>
      <c r="P165" s="13">
        <v>5.0000000000000001E-4</v>
      </c>
      <c r="Q165" s="13">
        <v>0.1148</v>
      </c>
      <c r="R165" s="13">
        <v>0.1507</v>
      </c>
      <c r="S165" s="13">
        <v>1.1003000000000001</v>
      </c>
      <c r="T165" s="13">
        <v>0.15609999999999999</v>
      </c>
      <c r="U165" s="13">
        <v>5.0000000000000001E-4</v>
      </c>
      <c r="V165" s="13">
        <v>0.28360000000000002</v>
      </c>
      <c r="W165" s="13">
        <v>0</v>
      </c>
      <c r="X165" s="2"/>
    </row>
    <row r="166" spans="1:24" ht="17.100000000000001" customHeight="1" thickBot="1">
      <c r="A166" s="4" t="s">
        <v>333</v>
      </c>
      <c r="B166" s="30" t="s">
        <v>334</v>
      </c>
      <c r="C166" s="30"/>
      <c r="D166" s="13">
        <v>3.6198000000000001</v>
      </c>
      <c r="E166" s="13">
        <v>3.6198000000000001</v>
      </c>
      <c r="F166" s="13">
        <f t="shared" si="3"/>
        <v>3.1196999999999999</v>
      </c>
      <c r="G166" s="13">
        <f t="shared" si="4"/>
        <v>3.3014000000000001</v>
      </c>
      <c r="H166" s="13">
        <v>0.54359999999999997</v>
      </c>
      <c r="I166" s="13">
        <v>0.1817</v>
      </c>
      <c r="J166" s="13">
        <v>0.31840000000000002</v>
      </c>
      <c r="K166" s="13">
        <v>8.9999999999999998E-4</v>
      </c>
      <c r="L166" s="13">
        <v>0</v>
      </c>
      <c r="M166" s="13">
        <v>0</v>
      </c>
      <c r="N166" s="13">
        <v>0.54849999999999999</v>
      </c>
      <c r="O166" s="13">
        <v>5.4999999999999997E-3</v>
      </c>
      <c r="P166" s="13">
        <v>1E-4</v>
      </c>
      <c r="Q166" s="13">
        <v>0.1772</v>
      </c>
      <c r="R166" s="13">
        <v>0.17519999999999999</v>
      </c>
      <c r="S166" s="13">
        <v>1.2475000000000001</v>
      </c>
      <c r="T166" s="13">
        <v>0.12959999999999999</v>
      </c>
      <c r="U166" s="13">
        <v>2.0000000000000001E-4</v>
      </c>
      <c r="V166" s="13">
        <v>0.29139999999999999</v>
      </c>
      <c r="W166" s="13">
        <v>0</v>
      </c>
      <c r="X166" s="2"/>
    </row>
    <row r="167" spans="1:24" ht="17.100000000000001" customHeight="1" thickBot="1">
      <c r="A167" s="5" t="s">
        <v>335</v>
      </c>
      <c r="B167" s="30" t="s">
        <v>336</v>
      </c>
      <c r="C167" s="30"/>
      <c r="D167" s="13">
        <v>3.6819000000000002</v>
      </c>
      <c r="E167" s="13">
        <v>3.6819000000000002</v>
      </c>
      <c r="F167" s="13">
        <f t="shared" si="3"/>
        <v>3.1005000000000003</v>
      </c>
      <c r="G167" s="13">
        <f t="shared" si="4"/>
        <v>3.3235000000000001</v>
      </c>
      <c r="H167" s="13">
        <v>0.4</v>
      </c>
      <c r="I167" s="13">
        <v>0.223</v>
      </c>
      <c r="J167" s="13">
        <v>0.3584</v>
      </c>
      <c r="K167" s="13">
        <v>1.8700000000000001E-2</v>
      </c>
      <c r="L167" s="13">
        <v>0</v>
      </c>
      <c r="M167" s="13">
        <v>0</v>
      </c>
      <c r="N167" s="13">
        <v>0.52200000000000002</v>
      </c>
      <c r="O167" s="13">
        <v>4.4299999999999999E-2</v>
      </c>
      <c r="P167" s="13">
        <v>1.1000000000000001E-3</v>
      </c>
      <c r="Q167" s="13">
        <v>0.12280000000000001</v>
      </c>
      <c r="R167" s="13">
        <v>0.26540000000000002</v>
      </c>
      <c r="S167" s="13">
        <v>1.2484999999999999</v>
      </c>
      <c r="T167" s="13">
        <v>0.16750000000000001</v>
      </c>
      <c r="U167" s="13">
        <v>1E-4</v>
      </c>
      <c r="V167" s="13">
        <v>0.31009999999999999</v>
      </c>
      <c r="W167" s="13">
        <v>0</v>
      </c>
      <c r="X167" s="2"/>
    </row>
    <row r="168" spans="1:24" ht="17.100000000000001" customHeight="1" thickBot="1">
      <c r="A168" s="4" t="s">
        <v>337</v>
      </c>
      <c r="B168" s="30" t="s">
        <v>338</v>
      </c>
      <c r="C168" s="30"/>
      <c r="D168" s="13">
        <v>3.6480000000000001</v>
      </c>
      <c r="E168" s="13">
        <v>3.6480000000000001</v>
      </c>
      <c r="F168" s="13">
        <f t="shared" si="3"/>
        <v>3.0835000000000004</v>
      </c>
      <c r="G168" s="13">
        <f t="shared" si="4"/>
        <v>3.3059000000000003</v>
      </c>
      <c r="H168" s="13">
        <v>0.38579999999999998</v>
      </c>
      <c r="I168" s="13">
        <v>0.22239999999999999</v>
      </c>
      <c r="J168" s="13">
        <v>0.34210000000000002</v>
      </c>
      <c r="K168" s="13">
        <v>1.9699999999999999E-2</v>
      </c>
      <c r="L168" s="13">
        <v>0</v>
      </c>
      <c r="M168" s="13">
        <v>0</v>
      </c>
      <c r="N168" s="13">
        <v>0.54900000000000004</v>
      </c>
      <c r="O168" s="13">
        <v>4.9799999999999997E-2</v>
      </c>
      <c r="P168" s="13">
        <v>1.2999999999999999E-3</v>
      </c>
      <c r="Q168" s="13">
        <v>5.2699999999999997E-2</v>
      </c>
      <c r="R168" s="13">
        <v>0.20019999999999999</v>
      </c>
      <c r="S168" s="13">
        <v>1.4186000000000001</v>
      </c>
      <c r="T168" s="13">
        <v>0.14480000000000001</v>
      </c>
      <c r="U168" s="13">
        <v>2.0000000000000001E-4</v>
      </c>
      <c r="V168" s="13">
        <v>0.26140000000000002</v>
      </c>
      <c r="W168" s="13">
        <v>0</v>
      </c>
      <c r="X168" s="2"/>
    </row>
    <row r="169" spans="1:24" ht="17.100000000000001" customHeight="1" thickBot="1">
      <c r="A169" s="5" t="s">
        <v>339</v>
      </c>
      <c r="B169" s="30" t="s">
        <v>340</v>
      </c>
      <c r="C169" s="30"/>
      <c r="D169" s="13">
        <v>3.4037000000000002</v>
      </c>
      <c r="E169" s="13">
        <v>3.4037000000000002</v>
      </c>
      <c r="F169" s="13">
        <f t="shared" si="3"/>
        <v>2.7527000000000004</v>
      </c>
      <c r="G169" s="13">
        <f t="shared" si="4"/>
        <v>3.0411000000000001</v>
      </c>
      <c r="H169" s="13">
        <v>0.50139999999999996</v>
      </c>
      <c r="I169" s="13">
        <v>0.28839999999999999</v>
      </c>
      <c r="J169" s="13">
        <v>0.36259999999999998</v>
      </c>
      <c r="K169" s="13">
        <v>1.9199999999999998E-2</v>
      </c>
      <c r="L169" s="13">
        <v>0</v>
      </c>
      <c r="M169" s="13">
        <v>0</v>
      </c>
      <c r="N169" s="13">
        <v>0.56830000000000003</v>
      </c>
      <c r="O169" s="13">
        <v>5.11E-2</v>
      </c>
      <c r="P169" s="13">
        <v>1.2999999999999999E-3</v>
      </c>
      <c r="Q169" s="13">
        <v>5.2999999999999999E-2</v>
      </c>
      <c r="R169" s="13">
        <v>0.17419999999999999</v>
      </c>
      <c r="S169" s="13">
        <v>0.95979999999999999</v>
      </c>
      <c r="T169" s="13">
        <v>0.15559999999999999</v>
      </c>
      <c r="U169" s="13">
        <v>5.9999999999999995E-4</v>
      </c>
      <c r="V169" s="13">
        <v>0.26819999999999999</v>
      </c>
      <c r="W169" s="13">
        <v>0</v>
      </c>
      <c r="X169" s="2"/>
    </row>
    <row r="170" spans="1:24" ht="17.100000000000001" customHeight="1" thickBot="1">
      <c r="A170" s="4" t="s">
        <v>341</v>
      </c>
      <c r="B170" s="30" t="s">
        <v>342</v>
      </c>
      <c r="C170" s="30"/>
      <c r="D170" s="13">
        <v>3.4922</v>
      </c>
      <c r="E170" s="13">
        <v>3.4922</v>
      </c>
      <c r="F170" s="13">
        <f t="shared" si="3"/>
        <v>2.9251999999999998</v>
      </c>
      <c r="G170" s="13">
        <f t="shared" si="4"/>
        <v>3.1132</v>
      </c>
      <c r="H170" s="13">
        <v>0.61909999999999998</v>
      </c>
      <c r="I170" s="13">
        <v>0.188</v>
      </c>
      <c r="J170" s="13">
        <v>0.379</v>
      </c>
      <c r="K170" s="13">
        <v>8.9999999999999998E-4</v>
      </c>
      <c r="L170" s="13">
        <v>0</v>
      </c>
      <c r="M170" s="13">
        <v>0</v>
      </c>
      <c r="N170" s="13">
        <v>0.51580000000000004</v>
      </c>
      <c r="O170" s="13">
        <v>5.1999999999999998E-3</v>
      </c>
      <c r="P170" s="13">
        <v>1E-4</v>
      </c>
      <c r="Q170" s="13">
        <v>0.15840000000000001</v>
      </c>
      <c r="R170" s="13">
        <v>0.1517</v>
      </c>
      <c r="S170" s="13">
        <v>1.1149</v>
      </c>
      <c r="T170" s="13">
        <v>0.1106</v>
      </c>
      <c r="U170" s="13">
        <v>2.0000000000000001E-4</v>
      </c>
      <c r="V170" s="13">
        <v>0.24829999999999999</v>
      </c>
      <c r="W170" s="13">
        <v>0</v>
      </c>
      <c r="X170" s="2"/>
    </row>
    <row r="171" spans="1:24" ht="17.100000000000001" customHeight="1" thickBot="1">
      <c r="A171" s="5" t="s">
        <v>343</v>
      </c>
      <c r="B171" s="30" t="s">
        <v>344</v>
      </c>
      <c r="C171" s="30"/>
      <c r="D171" s="13">
        <v>2.9001999999999999</v>
      </c>
      <c r="E171" s="13">
        <v>2.9001999999999999</v>
      </c>
      <c r="F171" s="13">
        <f t="shared" si="3"/>
        <v>2.3124000000000002</v>
      </c>
      <c r="G171" s="13">
        <f t="shared" si="4"/>
        <v>2.5356000000000001</v>
      </c>
      <c r="H171" s="13">
        <v>0.27379999999999999</v>
      </c>
      <c r="I171" s="13">
        <v>0.22320000000000001</v>
      </c>
      <c r="J171" s="13">
        <v>0.36459999999999998</v>
      </c>
      <c r="K171" s="13">
        <v>7.9000000000000008E-3</v>
      </c>
      <c r="L171" s="13">
        <v>0</v>
      </c>
      <c r="M171" s="13">
        <v>0</v>
      </c>
      <c r="N171" s="13">
        <v>0.52400000000000002</v>
      </c>
      <c r="O171" s="13">
        <v>4.6199999999999998E-2</v>
      </c>
      <c r="P171" s="13">
        <v>1.1999999999999999E-3</v>
      </c>
      <c r="Q171" s="13">
        <v>0.12230000000000001</v>
      </c>
      <c r="R171" s="13">
        <v>0.14649999999999999</v>
      </c>
      <c r="S171" s="13">
        <v>0.8306</v>
      </c>
      <c r="T171" s="13">
        <v>7.85E-2</v>
      </c>
      <c r="U171" s="13">
        <v>2.0000000000000001E-4</v>
      </c>
      <c r="V171" s="13">
        <v>0.28120000000000001</v>
      </c>
      <c r="W171" s="13">
        <v>0</v>
      </c>
      <c r="X171" s="2"/>
    </row>
    <row r="172" spans="1:24" ht="17.100000000000001" customHeight="1" thickBot="1">
      <c r="A172" s="4" t="s">
        <v>345</v>
      </c>
      <c r="B172" s="30" t="s">
        <v>346</v>
      </c>
      <c r="C172" s="30"/>
      <c r="D172" s="13">
        <v>3.1242999999999999</v>
      </c>
      <c r="E172" s="13">
        <v>3.1242999999999999</v>
      </c>
      <c r="F172" s="13">
        <f t="shared" si="3"/>
        <v>2.5047000000000001</v>
      </c>
      <c r="G172" s="13">
        <f t="shared" si="4"/>
        <v>2.7163000000000004</v>
      </c>
      <c r="H172" s="13">
        <v>0.3145</v>
      </c>
      <c r="I172" s="13">
        <v>0.21160000000000001</v>
      </c>
      <c r="J172" s="13">
        <v>0.40799999999999997</v>
      </c>
      <c r="K172" s="13">
        <v>8.0999999999999996E-3</v>
      </c>
      <c r="L172" s="13">
        <v>0</v>
      </c>
      <c r="M172" s="13">
        <v>0</v>
      </c>
      <c r="N172" s="13">
        <v>0.55459999999999998</v>
      </c>
      <c r="O172" s="13">
        <v>4.7500000000000001E-2</v>
      </c>
      <c r="P172" s="13">
        <v>1.1999999999999999E-3</v>
      </c>
      <c r="Q172" s="13">
        <v>0.15110000000000001</v>
      </c>
      <c r="R172" s="13">
        <v>0.15049999999999999</v>
      </c>
      <c r="S172" s="13">
        <v>0.87680000000000002</v>
      </c>
      <c r="T172" s="13">
        <v>9.5399999999999999E-2</v>
      </c>
      <c r="U172" s="13">
        <v>2.0000000000000001E-4</v>
      </c>
      <c r="V172" s="13">
        <v>0.30480000000000002</v>
      </c>
      <c r="W172" s="13">
        <v>0</v>
      </c>
      <c r="X172" s="2"/>
    </row>
    <row r="173" spans="1:24" ht="17.100000000000001" customHeight="1" thickBot="1">
      <c r="A173" s="5" t="s">
        <v>347</v>
      </c>
      <c r="B173" s="30" t="s">
        <v>348</v>
      </c>
      <c r="C173" s="30"/>
      <c r="D173" s="13">
        <v>3.0344000000000002</v>
      </c>
      <c r="E173" s="13">
        <v>3.0344000000000002</v>
      </c>
      <c r="F173" s="13">
        <f t="shared" si="3"/>
        <v>2.5256000000000003</v>
      </c>
      <c r="G173" s="13">
        <f t="shared" si="4"/>
        <v>2.7310000000000003</v>
      </c>
      <c r="H173" s="13">
        <v>0.38390000000000002</v>
      </c>
      <c r="I173" s="13">
        <v>0.2054</v>
      </c>
      <c r="J173" s="13">
        <v>0.3034</v>
      </c>
      <c r="K173" s="13">
        <v>2.06E-2</v>
      </c>
      <c r="L173" s="13">
        <v>0</v>
      </c>
      <c r="M173" s="13">
        <v>0</v>
      </c>
      <c r="N173" s="13">
        <v>0.53110000000000002</v>
      </c>
      <c r="O173" s="13">
        <v>4.7899999999999998E-2</v>
      </c>
      <c r="P173" s="13">
        <v>1.1999999999999999E-3</v>
      </c>
      <c r="Q173" s="13">
        <v>0.14000000000000001</v>
      </c>
      <c r="R173" s="13">
        <v>0.16930000000000001</v>
      </c>
      <c r="S173" s="13">
        <v>0.82569999999999999</v>
      </c>
      <c r="T173" s="13">
        <v>0.1507</v>
      </c>
      <c r="U173" s="13">
        <v>2.0000000000000001E-4</v>
      </c>
      <c r="V173" s="13">
        <v>0.255</v>
      </c>
      <c r="W173" s="13">
        <v>0</v>
      </c>
      <c r="X173" s="2"/>
    </row>
    <row r="174" spans="1:24" ht="17.100000000000001" customHeight="1" thickBot="1">
      <c r="A174" s="4" t="s">
        <v>349</v>
      </c>
      <c r="B174" s="30" t="s">
        <v>350</v>
      </c>
      <c r="C174" s="30"/>
      <c r="D174" s="13">
        <v>3.2684000000000002</v>
      </c>
      <c r="E174" s="13">
        <v>3.2684000000000002</v>
      </c>
      <c r="F174" s="13">
        <f t="shared" si="3"/>
        <v>2.6686000000000001</v>
      </c>
      <c r="G174" s="13">
        <f t="shared" si="4"/>
        <v>2.8825000000000003</v>
      </c>
      <c r="H174" s="13">
        <v>0.47870000000000001</v>
      </c>
      <c r="I174" s="13">
        <v>0.21390000000000001</v>
      </c>
      <c r="J174" s="13">
        <v>0.38590000000000002</v>
      </c>
      <c r="K174" s="13">
        <v>6.8999999999999999E-3</v>
      </c>
      <c r="L174" s="13">
        <v>0</v>
      </c>
      <c r="M174" s="13">
        <v>0</v>
      </c>
      <c r="N174" s="13">
        <v>0.53969999999999996</v>
      </c>
      <c r="O174" s="13">
        <v>4.0099999999999997E-2</v>
      </c>
      <c r="P174" s="13">
        <v>1.1000000000000001E-3</v>
      </c>
      <c r="Q174" s="13">
        <v>0.15129999999999999</v>
      </c>
      <c r="R174" s="13">
        <v>0.1512</v>
      </c>
      <c r="S174" s="13">
        <v>0.87190000000000001</v>
      </c>
      <c r="T174" s="13">
        <v>0.12529999999999999</v>
      </c>
      <c r="U174" s="13">
        <v>2.0000000000000001E-4</v>
      </c>
      <c r="V174" s="13">
        <v>0.30220000000000002</v>
      </c>
      <c r="W174" s="13">
        <v>0</v>
      </c>
      <c r="X174" s="2"/>
    </row>
    <row r="175" spans="1:24" ht="17.100000000000001" customHeight="1" thickBot="1">
      <c r="A175" s="5" t="s">
        <v>351</v>
      </c>
      <c r="B175" s="30" t="s">
        <v>352</v>
      </c>
      <c r="C175" s="30"/>
      <c r="D175" s="13">
        <v>3.2581000000000002</v>
      </c>
      <c r="E175" s="13">
        <v>3.2581000000000002</v>
      </c>
      <c r="F175" s="13">
        <f>D175-I175-J175-L175-M175-W175</f>
        <v>2.5972</v>
      </c>
      <c r="G175" s="13">
        <f>F175+I175</f>
        <v>2.8424</v>
      </c>
      <c r="H175" s="13">
        <v>0.40329999999999999</v>
      </c>
      <c r="I175" s="13">
        <v>0.2452</v>
      </c>
      <c r="J175" s="13">
        <v>0.41570000000000001</v>
      </c>
      <c r="K175" s="13">
        <v>1.9900000000000001E-2</v>
      </c>
      <c r="L175" s="13">
        <v>0</v>
      </c>
      <c r="M175" s="13">
        <v>0</v>
      </c>
      <c r="N175" s="13">
        <v>0.52449999999999997</v>
      </c>
      <c r="O175" s="13">
        <v>4.6100000000000002E-2</v>
      </c>
      <c r="P175" s="13">
        <v>1.1999999999999999E-3</v>
      </c>
      <c r="Q175" s="13">
        <v>4.6300000000000001E-2</v>
      </c>
      <c r="R175" s="13">
        <v>0.18</v>
      </c>
      <c r="S175" s="13">
        <v>0.95289999999999997</v>
      </c>
      <c r="T175" s="13">
        <v>0.15079999999999999</v>
      </c>
      <c r="U175" s="13">
        <v>1E-4</v>
      </c>
      <c r="V175" s="13">
        <v>0.27210000000000001</v>
      </c>
      <c r="W175" s="13">
        <v>0</v>
      </c>
      <c r="X175" s="2"/>
    </row>
    <row r="176" spans="1:24" ht="17.100000000000001" customHeight="1" thickBot="1">
      <c r="A176" s="4" t="s">
        <v>353</v>
      </c>
      <c r="B176" s="30" t="s">
        <v>354</v>
      </c>
      <c r="C176" s="30"/>
      <c r="D176" s="13">
        <v>3.1533000000000002</v>
      </c>
      <c r="E176" s="13">
        <v>3.1533000000000002</v>
      </c>
      <c r="F176" s="13">
        <f t="shared" ref="F176:F220" si="5">D176-I176-J176-L176-M176-W176</f>
        <v>2.548</v>
      </c>
      <c r="G176" s="13">
        <f t="shared" ref="G176:G239" si="6">F176+I176</f>
        <v>2.7675000000000001</v>
      </c>
      <c r="H176" s="13">
        <v>0.41860000000000003</v>
      </c>
      <c r="I176" s="13">
        <v>0.2195</v>
      </c>
      <c r="J176" s="13">
        <v>0.38579999999999998</v>
      </c>
      <c r="K176" s="13">
        <v>6.1000000000000004E-3</v>
      </c>
      <c r="L176" s="13">
        <v>0</v>
      </c>
      <c r="M176" s="13">
        <v>0</v>
      </c>
      <c r="N176" s="13">
        <v>0.52229999999999999</v>
      </c>
      <c r="O176" s="13">
        <v>3.5499999999999997E-2</v>
      </c>
      <c r="P176" s="13">
        <v>1E-3</v>
      </c>
      <c r="Q176" s="13">
        <v>0.1565</v>
      </c>
      <c r="R176" s="13">
        <v>0.1714</v>
      </c>
      <c r="S176" s="13">
        <v>0.8256</v>
      </c>
      <c r="T176" s="13">
        <v>0.10780000000000001</v>
      </c>
      <c r="U176" s="13">
        <v>1E-4</v>
      </c>
      <c r="V176" s="13">
        <v>0.30309999999999998</v>
      </c>
      <c r="W176" s="13">
        <v>0</v>
      </c>
      <c r="X176" s="2"/>
    </row>
    <row r="177" spans="1:24" ht="17.100000000000001" customHeight="1" thickBot="1">
      <c r="A177" s="5" t="s">
        <v>355</v>
      </c>
      <c r="B177" s="30" t="s">
        <v>356</v>
      </c>
      <c r="C177" s="30"/>
      <c r="D177" s="13">
        <v>2.9184999999999999</v>
      </c>
      <c r="E177" s="13">
        <v>2.9184999999999999</v>
      </c>
      <c r="F177" s="13">
        <f t="shared" si="5"/>
        <v>2.3231000000000002</v>
      </c>
      <c r="G177" s="13">
        <f t="shared" si="6"/>
        <v>2.5688</v>
      </c>
      <c r="H177" s="13">
        <v>0.3856</v>
      </c>
      <c r="I177" s="13">
        <v>0.2457</v>
      </c>
      <c r="J177" s="13">
        <v>0.34970000000000001</v>
      </c>
      <c r="K177" s="13">
        <v>2.1100000000000001E-2</v>
      </c>
      <c r="L177" s="13">
        <v>0</v>
      </c>
      <c r="M177" s="13">
        <v>0</v>
      </c>
      <c r="N177" s="13">
        <v>0.51590000000000003</v>
      </c>
      <c r="O177" s="13">
        <v>5.3600000000000002E-2</v>
      </c>
      <c r="P177" s="13">
        <v>1.2999999999999999E-3</v>
      </c>
      <c r="Q177" s="13">
        <v>4.0300000000000002E-2</v>
      </c>
      <c r="R177" s="13">
        <v>9.7699999999999995E-2</v>
      </c>
      <c r="S177" s="13">
        <v>0.84030000000000005</v>
      </c>
      <c r="T177" s="13">
        <v>0.1124</v>
      </c>
      <c r="U177" s="13">
        <v>2.0000000000000001E-4</v>
      </c>
      <c r="V177" s="13">
        <v>0.25469999999999998</v>
      </c>
      <c r="W177" s="13">
        <v>0</v>
      </c>
      <c r="X177" s="2"/>
    </row>
    <row r="178" spans="1:24" ht="17.100000000000001" customHeight="1" thickBot="1">
      <c r="A178" s="4" t="s">
        <v>357</v>
      </c>
      <c r="B178" s="30" t="s">
        <v>358</v>
      </c>
      <c r="C178" s="30"/>
      <c r="D178" s="13">
        <v>3.5011999999999999</v>
      </c>
      <c r="E178" s="13">
        <v>3.5011999999999999</v>
      </c>
      <c r="F178" s="13">
        <f t="shared" si="5"/>
        <v>2.8544</v>
      </c>
      <c r="G178" s="13">
        <f t="shared" si="6"/>
        <v>3.1454</v>
      </c>
      <c r="H178" s="13">
        <v>0.54900000000000004</v>
      </c>
      <c r="I178" s="13">
        <v>0.29099999999999998</v>
      </c>
      <c r="J178" s="13">
        <v>0.35580000000000001</v>
      </c>
      <c r="K178" s="13">
        <v>2.1000000000000001E-2</v>
      </c>
      <c r="L178" s="13">
        <v>0</v>
      </c>
      <c r="M178" s="13">
        <v>0</v>
      </c>
      <c r="N178" s="13">
        <v>0.57909999999999995</v>
      </c>
      <c r="O178" s="13">
        <v>5.3600000000000002E-2</v>
      </c>
      <c r="P178" s="13">
        <v>1.2999999999999999E-3</v>
      </c>
      <c r="Q178" s="13">
        <v>6.59E-2</v>
      </c>
      <c r="R178" s="13">
        <v>0.19239999999999999</v>
      </c>
      <c r="S178" s="13">
        <v>1.002</v>
      </c>
      <c r="T178" s="13">
        <v>0.13120000000000001</v>
      </c>
      <c r="U178" s="13">
        <v>2.0000000000000001E-4</v>
      </c>
      <c r="V178" s="13">
        <v>0.25869999999999999</v>
      </c>
      <c r="W178" s="13">
        <v>0</v>
      </c>
      <c r="X178" s="2"/>
    </row>
    <row r="179" spans="1:24" ht="17.100000000000001" customHeight="1" thickBot="1">
      <c r="A179" s="5" t="s">
        <v>359</v>
      </c>
      <c r="B179" s="30" t="s">
        <v>360</v>
      </c>
      <c r="C179" s="30"/>
      <c r="D179" s="13">
        <v>3.2713999999999999</v>
      </c>
      <c r="E179" s="13">
        <v>3.2713999999999999</v>
      </c>
      <c r="F179" s="13">
        <f t="shared" si="5"/>
        <v>2.6216999999999997</v>
      </c>
      <c r="G179" s="13">
        <f t="shared" si="6"/>
        <v>2.8683999999999998</v>
      </c>
      <c r="H179" s="13">
        <v>0.40760000000000002</v>
      </c>
      <c r="I179" s="13">
        <v>0.2467</v>
      </c>
      <c r="J179" s="13">
        <v>0.40300000000000002</v>
      </c>
      <c r="K179" s="13">
        <v>1.83E-2</v>
      </c>
      <c r="L179" s="13">
        <v>0</v>
      </c>
      <c r="M179" s="13">
        <v>0</v>
      </c>
      <c r="N179" s="13">
        <v>0.51900000000000002</v>
      </c>
      <c r="O179" s="13">
        <v>4.4600000000000001E-2</v>
      </c>
      <c r="P179" s="13">
        <v>1.1999999999999999E-3</v>
      </c>
      <c r="Q179" s="13">
        <v>0.12520000000000001</v>
      </c>
      <c r="R179" s="13">
        <v>0.23860000000000001</v>
      </c>
      <c r="S179" s="13">
        <v>0.84009999999999996</v>
      </c>
      <c r="T179" s="13">
        <v>0.1178</v>
      </c>
      <c r="U179" s="13">
        <v>1E-4</v>
      </c>
      <c r="V179" s="13">
        <v>0.30919999999999997</v>
      </c>
      <c r="W179" s="13">
        <v>0</v>
      </c>
      <c r="X179" s="2"/>
    </row>
    <row r="180" spans="1:24" ht="17.100000000000001" customHeight="1" thickBot="1">
      <c r="A180" s="4" t="s">
        <v>361</v>
      </c>
      <c r="B180" s="30" t="s">
        <v>362</v>
      </c>
      <c r="C180" s="30"/>
      <c r="D180" s="13">
        <v>3.2610000000000001</v>
      </c>
      <c r="E180" s="13">
        <v>3.2610000000000001</v>
      </c>
      <c r="F180" s="13">
        <f t="shared" si="5"/>
        <v>2.6506000000000003</v>
      </c>
      <c r="G180" s="13">
        <f t="shared" si="6"/>
        <v>2.8574000000000002</v>
      </c>
      <c r="H180" s="13">
        <v>0.5786</v>
      </c>
      <c r="I180" s="13">
        <v>0.20680000000000001</v>
      </c>
      <c r="J180" s="13">
        <v>0.40360000000000001</v>
      </c>
      <c r="K180" s="13">
        <v>1.4E-3</v>
      </c>
      <c r="L180" s="13">
        <v>0</v>
      </c>
      <c r="M180" s="13">
        <v>0</v>
      </c>
      <c r="N180" s="13">
        <v>0.5494</v>
      </c>
      <c r="O180" s="13">
        <v>8.3000000000000001E-3</v>
      </c>
      <c r="P180" s="13">
        <v>2.0000000000000001E-4</v>
      </c>
      <c r="Q180" s="13">
        <v>0.1472</v>
      </c>
      <c r="R180" s="13">
        <v>0.17749999999999999</v>
      </c>
      <c r="S180" s="13">
        <v>0.7722</v>
      </c>
      <c r="T180" s="13">
        <v>0.13420000000000001</v>
      </c>
      <c r="U180" s="13">
        <v>2.0000000000000001E-4</v>
      </c>
      <c r="V180" s="13">
        <v>0.28139999999999998</v>
      </c>
      <c r="W180" s="13">
        <v>0</v>
      </c>
      <c r="X180" s="2"/>
    </row>
    <row r="181" spans="1:24" ht="24" customHeight="1" thickBot="1">
      <c r="A181" s="5" t="s">
        <v>363</v>
      </c>
      <c r="B181" s="30" t="s">
        <v>364</v>
      </c>
      <c r="C181" s="30"/>
      <c r="D181" s="13">
        <v>3.1002999999999998</v>
      </c>
      <c r="E181" s="13">
        <v>3.1002999999999998</v>
      </c>
      <c r="F181" s="13">
        <f t="shared" si="5"/>
        <v>2.2199999999999998</v>
      </c>
      <c r="G181" s="13">
        <f t="shared" si="6"/>
        <v>2.4332999999999996</v>
      </c>
      <c r="H181" s="13">
        <v>0.65700000000000003</v>
      </c>
      <c r="I181" s="13">
        <v>0.21329999999999999</v>
      </c>
      <c r="J181" s="13">
        <v>0.66700000000000004</v>
      </c>
      <c r="K181" s="13">
        <v>1.8200000000000001E-2</v>
      </c>
      <c r="L181" s="13">
        <v>0</v>
      </c>
      <c r="M181" s="13">
        <v>0</v>
      </c>
      <c r="N181" s="13">
        <v>0.4471</v>
      </c>
      <c r="O181" s="13">
        <v>3.4099999999999998E-2</v>
      </c>
      <c r="P181" s="13">
        <v>8.0000000000000004E-4</v>
      </c>
      <c r="Q181" s="13">
        <v>1.66E-2</v>
      </c>
      <c r="R181" s="13">
        <v>4.2999999999999997E-2</v>
      </c>
      <c r="S181" s="13">
        <v>0.65790000000000004</v>
      </c>
      <c r="T181" s="13">
        <v>0.1242</v>
      </c>
      <c r="U181" s="13">
        <v>4.0000000000000002E-4</v>
      </c>
      <c r="V181" s="13">
        <v>0.22070000000000001</v>
      </c>
      <c r="W181" s="13">
        <v>0</v>
      </c>
      <c r="X181" s="2"/>
    </row>
    <row r="182" spans="1:24" ht="24" customHeight="1" thickBot="1">
      <c r="A182" s="4" t="s">
        <v>365</v>
      </c>
      <c r="B182" s="30" t="s">
        <v>366</v>
      </c>
      <c r="C182" s="30"/>
      <c r="D182" s="13">
        <v>3.0550999999999999</v>
      </c>
      <c r="E182" s="13">
        <v>3.0550999999999999</v>
      </c>
      <c r="F182" s="13">
        <f t="shared" si="5"/>
        <v>2.4874999999999998</v>
      </c>
      <c r="G182" s="13">
        <f t="shared" si="6"/>
        <v>2.6494999999999997</v>
      </c>
      <c r="H182" s="13">
        <v>0.67879999999999996</v>
      </c>
      <c r="I182" s="13">
        <v>0.16200000000000001</v>
      </c>
      <c r="J182" s="13">
        <v>0.40560000000000002</v>
      </c>
      <c r="K182" s="13">
        <v>1.89E-2</v>
      </c>
      <c r="L182" s="13">
        <v>0</v>
      </c>
      <c r="M182" s="13">
        <v>0</v>
      </c>
      <c r="N182" s="13">
        <v>0.5071</v>
      </c>
      <c r="O182" s="13">
        <v>4.9700000000000001E-2</v>
      </c>
      <c r="P182" s="13">
        <v>1.2999999999999999E-3</v>
      </c>
      <c r="Q182" s="13">
        <v>0.1537</v>
      </c>
      <c r="R182" s="13">
        <v>9.8299999999999998E-2</v>
      </c>
      <c r="S182" s="13">
        <v>0.59130000000000005</v>
      </c>
      <c r="T182" s="13">
        <v>9.8599999999999993E-2</v>
      </c>
      <c r="U182" s="13">
        <v>5.0000000000000001E-4</v>
      </c>
      <c r="V182" s="13">
        <v>0.2893</v>
      </c>
      <c r="W182" s="13">
        <v>0</v>
      </c>
      <c r="X182" s="2"/>
    </row>
    <row r="183" spans="1:24" ht="24" customHeight="1" thickBot="1">
      <c r="A183" s="5" t="s">
        <v>367</v>
      </c>
      <c r="B183" s="30" t="s">
        <v>368</v>
      </c>
      <c r="C183" s="30"/>
      <c r="D183" s="13">
        <v>3.2414000000000001</v>
      </c>
      <c r="E183" s="13">
        <v>3.2414000000000001</v>
      </c>
      <c r="F183" s="13">
        <f t="shared" si="5"/>
        <v>2.6731000000000003</v>
      </c>
      <c r="G183" s="13">
        <f t="shared" si="6"/>
        <v>2.9582000000000002</v>
      </c>
      <c r="H183" s="13">
        <v>0.62170000000000003</v>
      </c>
      <c r="I183" s="13">
        <v>0.28510000000000002</v>
      </c>
      <c r="J183" s="13">
        <v>0.28320000000000001</v>
      </c>
      <c r="K183" s="13">
        <v>1.72E-2</v>
      </c>
      <c r="L183" s="13">
        <v>0</v>
      </c>
      <c r="M183" s="13">
        <v>0</v>
      </c>
      <c r="N183" s="13">
        <v>0.54379999999999995</v>
      </c>
      <c r="O183" s="13">
        <v>4.3299999999999998E-2</v>
      </c>
      <c r="P183" s="13">
        <v>1.1000000000000001E-3</v>
      </c>
      <c r="Q183" s="13">
        <v>6.0199999999999997E-2</v>
      </c>
      <c r="R183" s="13">
        <v>0.12470000000000001</v>
      </c>
      <c r="S183" s="13">
        <v>0.88190000000000002</v>
      </c>
      <c r="T183" s="13">
        <v>0.1144</v>
      </c>
      <c r="U183" s="13">
        <v>5.0000000000000001E-4</v>
      </c>
      <c r="V183" s="13">
        <v>0.26429999999999998</v>
      </c>
      <c r="W183" s="13">
        <v>0</v>
      </c>
      <c r="X183" s="2"/>
    </row>
    <row r="184" spans="1:24" ht="17.100000000000001" customHeight="1" thickBot="1">
      <c r="A184" s="4" t="s">
        <v>369</v>
      </c>
      <c r="B184" s="30" t="s">
        <v>370</v>
      </c>
      <c r="C184" s="30"/>
      <c r="D184" s="13">
        <v>3.7357</v>
      </c>
      <c r="E184" s="13">
        <v>3.7357</v>
      </c>
      <c r="F184" s="13">
        <f t="shared" si="5"/>
        <v>3.0244999999999997</v>
      </c>
      <c r="G184" s="13">
        <f t="shared" si="6"/>
        <v>3.3641999999999999</v>
      </c>
      <c r="H184" s="13">
        <v>0.75600000000000001</v>
      </c>
      <c r="I184" s="13">
        <v>0.3397</v>
      </c>
      <c r="J184" s="13">
        <v>0.3715</v>
      </c>
      <c r="K184" s="13">
        <v>2.1000000000000001E-2</v>
      </c>
      <c r="L184" s="13">
        <v>0</v>
      </c>
      <c r="M184" s="13">
        <v>0</v>
      </c>
      <c r="N184" s="13">
        <v>0.54769999999999996</v>
      </c>
      <c r="O184" s="13">
        <v>5.3499999999999999E-2</v>
      </c>
      <c r="P184" s="13">
        <v>1.2999999999999999E-3</v>
      </c>
      <c r="Q184" s="13">
        <v>0.15310000000000001</v>
      </c>
      <c r="R184" s="13">
        <v>0.25490000000000002</v>
      </c>
      <c r="S184" s="13">
        <v>0.86760000000000004</v>
      </c>
      <c r="T184" s="13">
        <v>0.10489999999999999</v>
      </c>
      <c r="U184" s="13">
        <v>2.0000000000000001E-4</v>
      </c>
      <c r="V184" s="13">
        <v>0.26429999999999998</v>
      </c>
      <c r="W184" s="13">
        <v>0</v>
      </c>
      <c r="X184" s="2"/>
    </row>
    <row r="185" spans="1:24" ht="17.100000000000001" customHeight="1" thickBot="1">
      <c r="A185" s="5" t="s">
        <v>371</v>
      </c>
      <c r="B185" s="30" t="s">
        <v>372</v>
      </c>
      <c r="C185" s="30"/>
      <c r="D185" s="13">
        <v>3.5842999999999998</v>
      </c>
      <c r="E185" s="13">
        <v>3.5842999999999998</v>
      </c>
      <c r="F185" s="13">
        <f t="shared" si="5"/>
        <v>2.9339</v>
      </c>
      <c r="G185" s="13">
        <f t="shared" si="6"/>
        <v>3.2704</v>
      </c>
      <c r="H185" s="13">
        <v>0.58789999999999998</v>
      </c>
      <c r="I185" s="13">
        <v>0.33650000000000002</v>
      </c>
      <c r="J185" s="13">
        <v>0.31390000000000001</v>
      </c>
      <c r="K185" s="13">
        <v>3.2300000000000002E-2</v>
      </c>
      <c r="L185" s="13">
        <v>0</v>
      </c>
      <c r="M185" s="13">
        <v>0</v>
      </c>
      <c r="N185" s="13">
        <v>0.55620000000000003</v>
      </c>
      <c r="O185" s="13">
        <v>5.3900000000000003E-2</v>
      </c>
      <c r="P185" s="13">
        <v>1.4E-3</v>
      </c>
      <c r="Q185" s="13">
        <v>0.15409999999999999</v>
      </c>
      <c r="R185" s="13">
        <v>0.25679999999999997</v>
      </c>
      <c r="S185" s="13">
        <v>0.89570000000000005</v>
      </c>
      <c r="T185" s="13">
        <v>0.12590000000000001</v>
      </c>
      <c r="U185" s="13">
        <v>2.0000000000000001E-4</v>
      </c>
      <c r="V185" s="13">
        <v>0.26950000000000002</v>
      </c>
      <c r="W185" s="13">
        <v>0</v>
      </c>
      <c r="X185" s="2"/>
    </row>
    <row r="186" spans="1:24" ht="17.100000000000001" customHeight="1" thickBot="1">
      <c r="A186" s="4" t="s">
        <v>373</v>
      </c>
      <c r="B186" s="30" t="s">
        <v>374</v>
      </c>
      <c r="C186" s="30"/>
      <c r="D186" s="13">
        <v>3.6657999999999999</v>
      </c>
      <c r="E186" s="13">
        <v>3.6657999999999999</v>
      </c>
      <c r="F186" s="13">
        <f t="shared" si="5"/>
        <v>3.0065</v>
      </c>
      <c r="G186" s="13">
        <f t="shared" si="6"/>
        <v>3.2254</v>
      </c>
      <c r="H186" s="13">
        <v>0.75849999999999995</v>
      </c>
      <c r="I186" s="13">
        <v>0.21890000000000001</v>
      </c>
      <c r="J186" s="13">
        <v>0.44040000000000001</v>
      </c>
      <c r="K186" s="13">
        <v>1.8200000000000001E-2</v>
      </c>
      <c r="L186" s="13">
        <v>0</v>
      </c>
      <c r="M186" s="13">
        <v>0</v>
      </c>
      <c r="N186" s="13">
        <v>0.54610000000000003</v>
      </c>
      <c r="O186" s="13">
        <v>4.1300000000000003E-2</v>
      </c>
      <c r="P186" s="13">
        <v>1.1000000000000001E-3</v>
      </c>
      <c r="Q186" s="13">
        <v>0.1</v>
      </c>
      <c r="R186" s="13">
        <v>0.22059999999999999</v>
      </c>
      <c r="S186" s="13">
        <v>0.87919999999999998</v>
      </c>
      <c r="T186" s="13">
        <v>0.17599999999999999</v>
      </c>
      <c r="U186" s="13">
        <v>2.0000000000000001E-4</v>
      </c>
      <c r="V186" s="13">
        <v>0.26529999999999998</v>
      </c>
      <c r="W186" s="13">
        <v>0</v>
      </c>
      <c r="X186" s="2"/>
    </row>
    <row r="187" spans="1:24" ht="17.100000000000001" customHeight="1" thickBot="1">
      <c r="A187" s="5" t="s">
        <v>375</v>
      </c>
      <c r="B187" s="30" t="s">
        <v>376</v>
      </c>
      <c r="C187" s="30"/>
      <c r="D187" s="13">
        <v>3.4468000000000001</v>
      </c>
      <c r="E187" s="13">
        <v>3.4468000000000001</v>
      </c>
      <c r="F187" s="13">
        <f t="shared" si="5"/>
        <v>2.8327999999999998</v>
      </c>
      <c r="G187" s="13">
        <f t="shared" si="6"/>
        <v>3.0669</v>
      </c>
      <c r="H187" s="13">
        <v>0.61960000000000004</v>
      </c>
      <c r="I187" s="13">
        <v>0.2341</v>
      </c>
      <c r="J187" s="13">
        <v>0.37990000000000002</v>
      </c>
      <c r="K187" s="13">
        <v>2.6599999999999999E-2</v>
      </c>
      <c r="L187" s="13">
        <v>0</v>
      </c>
      <c r="M187" s="13">
        <v>0</v>
      </c>
      <c r="N187" s="13">
        <v>0.52429999999999999</v>
      </c>
      <c r="O187" s="13">
        <v>4.58E-2</v>
      </c>
      <c r="P187" s="13">
        <v>1.1999999999999999E-3</v>
      </c>
      <c r="Q187" s="13">
        <v>0.1232</v>
      </c>
      <c r="R187" s="13">
        <v>0.2616</v>
      </c>
      <c r="S187" s="13">
        <v>0.81610000000000005</v>
      </c>
      <c r="T187" s="13">
        <v>9.74E-2</v>
      </c>
      <c r="U187" s="13">
        <v>1E-4</v>
      </c>
      <c r="V187" s="13">
        <v>0.31690000000000002</v>
      </c>
      <c r="W187" s="13">
        <v>0</v>
      </c>
      <c r="X187" s="2"/>
    </row>
    <row r="188" spans="1:24" ht="17.100000000000001" customHeight="1" thickBot="1">
      <c r="A188" s="4" t="s">
        <v>377</v>
      </c>
      <c r="B188" s="30" t="s">
        <v>378</v>
      </c>
      <c r="C188" s="30"/>
      <c r="D188" s="13">
        <v>3.3182999999999998</v>
      </c>
      <c r="E188" s="13">
        <v>3.3182999999999998</v>
      </c>
      <c r="F188" s="13">
        <f t="shared" si="5"/>
        <v>2.6784999999999997</v>
      </c>
      <c r="G188" s="13">
        <f t="shared" si="6"/>
        <v>2.8794999999999997</v>
      </c>
      <c r="H188" s="13">
        <v>0.61060000000000003</v>
      </c>
      <c r="I188" s="13">
        <v>0.20100000000000001</v>
      </c>
      <c r="J188" s="13">
        <v>0.43880000000000002</v>
      </c>
      <c r="K188" s="13">
        <v>1.95E-2</v>
      </c>
      <c r="L188" s="13">
        <v>0</v>
      </c>
      <c r="M188" s="13">
        <v>0</v>
      </c>
      <c r="N188" s="13">
        <v>0.51580000000000004</v>
      </c>
      <c r="O188" s="13">
        <v>3.8899999999999997E-2</v>
      </c>
      <c r="P188" s="13">
        <v>1E-3</v>
      </c>
      <c r="Q188" s="13">
        <v>0.18920000000000001</v>
      </c>
      <c r="R188" s="13">
        <v>0.1128</v>
      </c>
      <c r="S188" s="13">
        <v>0.79039999999999999</v>
      </c>
      <c r="T188" s="13">
        <v>9.7699999999999995E-2</v>
      </c>
      <c r="U188" s="13">
        <v>4.0000000000000002E-4</v>
      </c>
      <c r="V188" s="13">
        <v>0.30220000000000002</v>
      </c>
      <c r="W188" s="13">
        <v>0</v>
      </c>
      <c r="X188" s="2"/>
    </row>
    <row r="189" spans="1:24" ht="17.100000000000001" customHeight="1" thickBot="1">
      <c r="A189" s="5" t="s">
        <v>379</v>
      </c>
      <c r="B189" s="30" t="s">
        <v>380</v>
      </c>
      <c r="C189" s="30"/>
      <c r="D189" s="13">
        <v>3.2048999999999999</v>
      </c>
      <c r="E189" s="13">
        <v>3.2048999999999999</v>
      </c>
      <c r="F189" s="13">
        <f t="shared" si="5"/>
        <v>2.6129999999999995</v>
      </c>
      <c r="G189" s="13">
        <f t="shared" si="6"/>
        <v>2.8676999999999997</v>
      </c>
      <c r="H189" s="13">
        <v>0.3972</v>
      </c>
      <c r="I189" s="13">
        <v>0.25469999999999998</v>
      </c>
      <c r="J189" s="13">
        <v>0.3372</v>
      </c>
      <c r="K189" s="13">
        <v>1.9E-2</v>
      </c>
      <c r="L189" s="13">
        <v>0</v>
      </c>
      <c r="M189" s="13">
        <v>0</v>
      </c>
      <c r="N189" s="13">
        <v>0.5403</v>
      </c>
      <c r="O189" s="13">
        <v>4.6300000000000001E-2</v>
      </c>
      <c r="P189" s="13">
        <v>1.1999999999999999E-3</v>
      </c>
      <c r="Q189" s="13">
        <v>0.1336</v>
      </c>
      <c r="R189" s="13">
        <v>0.20710000000000001</v>
      </c>
      <c r="S189" s="13">
        <v>0.8276</v>
      </c>
      <c r="T189" s="13">
        <v>0.13689999999999999</v>
      </c>
      <c r="U189" s="13">
        <v>2.0000000000000001E-4</v>
      </c>
      <c r="V189" s="13">
        <v>0.30359999999999998</v>
      </c>
      <c r="W189" s="13">
        <v>0</v>
      </c>
      <c r="X189" s="2"/>
    </row>
    <row r="190" spans="1:24" ht="17.100000000000001" customHeight="1" thickBot="1">
      <c r="A190" s="4" t="s">
        <v>381</v>
      </c>
      <c r="B190" s="30" t="s">
        <v>382</v>
      </c>
      <c r="C190" s="30"/>
      <c r="D190" s="13">
        <v>3.3380000000000001</v>
      </c>
      <c r="E190" s="13">
        <v>3.3380000000000001</v>
      </c>
      <c r="F190" s="13">
        <f t="shared" si="5"/>
        <v>2.7529000000000003</v>
      </c>
      <c r="G190" s="13">
        <f t="shared" si="6"/>
        <v>2.9974000000000003</v>
      </c>
      <c r="H190" s="13">
        <v>0.46250000000000002</v>
      </c>
      <c r="I190" s="13">
        <v>0.2445</v>
      </c>
      <c r="J190" s="13">
        <v>0.34060000000000001</v>
      </c>
      <c r="K190" s="13">
        <v>1.7899999999999999E-2</v>
      </c>
      <c r="L190" s="13">
        <v>0</v>
      </c>
      <c r="M190" s="13">
        <v>0</v>
      </c>
      <c r="N190" s="13">
        <v>0.52110000000000001</v>
      </c>
      <c r="O190" s="13">
        <v>4.07E-2</v>
      </c>
      <c r="P190" s="13">
        <v>1.1000000000000001E-3</v>
      </c>
      <c r="Q190" s="13">
        <v>0.12559999999999999</v>
      </c>
      <c r="R190" s="13">
        <v>0.33119999999999999</v>
      </c>
      <c r="S190" s="13">
        <v>0.84699999999999998</v>
      </c>
      <c r="T190" s="13">
        <v>9.3600000000000003E-2</v>
      </c>
      <c r="U190" s="13">
        <v>1E-4</v>
      </c>
      <c r="V190" s="13">
        <v>0.31209999999999999</v>
      </c>
      <c r="W190" s="13">
        <v>0</v>
      </c>
      <c r="X190" s="2"/>
    </row>
    <row r="191" spans="1:24" ht="17.100000000000001" customHeight="1" thickBot="1">
      <c r="A191" s="5" t="s">
        <v>383</v>
      </c>
      <c r="B191" s="30" t="s">
        <v>384</v>
      </c>
      <c r="C191" s="30"/>
      <c r="D191" s="13">
        <v>3.1511999999999998</v>
      </c>
      <c r="E191" s="13">
        <v>3.1511999999999998</v>
      </c>
      <c r="F191" s="13">
        <f t="shared" si="5"/>
        <v>2.4238</v>
      </c>
      <c r="G191" s="13">
        <f t="shared" si="6"/>
        <v>2.6898</v>
      </c>
      <c r="H191" s="13">
        <v>0.47039999999999998</v>
      </c>
      <c r="I191" s="13">
        <v>0.26600000000000001</v>
      </c>
      <c r="J191" s="13">
        <v>0.46139999999999998</v>
      </c>
      <c r="K191" s="13">
        <v>2.8000000000000001E-2</v>
      </c>
      <c r="L191" s="13">
        <v>0</v>
      </c>
      <c r="M191" s="13">
        <v>0</v>
      </c>
      <c r="N191" s="13">
        <v>0.52769999999999995</v>
      </c>
      <c r="O191" s="13">
        <v>3.8800000000000001E-2</v>
      </c>
      <c r="P191" s="13">
        <v>1E-3</v>
      </c>
      <c r="Q191" s="13">
        <v>5.11E-2</v>
      </c>
      <c r="R191" s="13">
        <v>0.1205</v>
      </c>
      <c r="S191" s="13">
        <v>0.81220000000000003</v>
      </c>
      <c r="T191" s="13">
        <v>0.1135</v>
      </c>
      <c r="U191" s="13">
        <v>1E-4</v>
      </c>
      <c r="V191" s="13">
        <v>0.26050000000000001</v>
      </c>
      <c r="W191" s="13">
        <v>0</v>
      </c>
      <c r="X191" s="2"/>
    </row>
    <row r="192" spans="1:24" ht="17.100000000000001" customHeight="1" thickBot="1">
      <c r="A192" s="4" t="s">
        <v>385</v>
      </c>
      <c r="B192" s="30" t="s">
        <v>386</v>
      </c>
      <c r="C192" s="30"/>
      <c r="D192" s="13">
        <v>3.3929999999999998</v>
      </c>
      <c r="E192" s="13">
        <v>3.3929999999999998</v>
      </c>
      <c r="F192" s="13">
        <f t="shared" si="5"/>
        <v>2.7755999999999998</v>
      </c>
      <c r="G192" s="13">
        <f t="shared" si="6"/>
        <v>3.0070999999999999</v>
      </c>
      <c r="H192" s="13">
        <v>0.59319999999999995</v>
      </c>
      <c r="I192" s="13">
        <v>0.23150000000000001</v>
      </c>
      <c r="J192" s="13">
        <v>0.38590000000000002</v>
      </c>
      <c r="K192" s="13">
        <v>1.78E-2</v>
      </c>
      <c r="L192" s="13">
        <v>0</v>
      </c>
      <c r="M192" s="13">
        <v>0</v>
      </c>
      <c r="N192" s="13">
        <v>0.50960000000000005</v>
      </c>
      <c r="O192" s="13">
        <v>4.0800000000000003E-2</v>
      </c>
      <c r="P192" s="13">
        <v>1.1000000000000001E-3</v>
      </c>
      <c r="Q192" s="13">
        <v>0.12230000000000001</v>
      </c>
      <c r="R192" s="13">
        <v>0.25840000000000002</v>
      </c>
      <c r="S192" s="13">
        <v>0.78739999999999999</v>
      </c>
      <c r="T192" s="13">
        <v>0.1343</v>
      </c>
      <c r="U192" s="13">
        <v>1E-4</v>
      </c>
      <c r="V192" s="13">
        <v>0.31059999999999999</v>
      </c>
      <c r="W192" s="13">
        <v>0</v>
      </c>
      <c r="X192" s="2"/>
    </row>
    <row r="193" spans="1:24" ht="17.100000000000001" customHeight="1" thickBot="1">
      <c r="A193" s="5" t="s">
        <v>387</v>
      </c>
      <c r="B193" s="30" t="s">
        <v>388</v>
      </c>
      <c r="C193" s="30"/>
      <c r="D193" s="13">
        <v>3.0133000000000001</v>
      </c>
      <c r="E193" s="13">
        <v>3.0133000000000001</v>
      </c>
      <c r="F193" s="13">
        <f t="shared" si="5"/>
        <v>2.3884000000000003</v>
      </c>
      <c r="G193" s="13">
        <f t="shared" si="6"/>
        <v>2.6451000000000002</v>
      </c>
      <c r="H193" s="13">
        <v>0.57509999999999994</v>
      </c>
      <c r="I193" s="13">
        <v>0.25669999999999998</v>
      </c>
      <c r="J193" s="13">
        <v>0.36820000000000003</v>
      </c>
      <c r="K193" s="13">
        <v>1.8800000000000001E-2</v>
      </c>
      <c r="L193" s="13">
        <v>0</v>
      </c>
      <c r="M193" s="13">
        <v>0</v>
      </c>
      <c r="N193" s="13">
        <v>0.5272</v>
      </c>
      <c r="O193" s="13">
        <v>3.5900000000000001E-2</v>
      </c>
      <c r="P193" s="13">
        <v>1E-3</v>
      </c>
      <c r="Q193" s="13">
        <v>4.07E-2</v>
      </c>
      <c r="R193" s="13">
        <v>8.8099999999999998E-2</v>
      </c>
      <c r="S193" s="13">
        <v>0.72309999999999997</v>
      </c>
      <c r="T193" s="13">
        <v>0.1066</v>
      </c>
      <c r="U193" s="13">
        <v>2.0000000000000001E-4</v>
      </c>
      <c r="V193" s="13">
        <v>0.2717</v>
      </c>
      <c r="W193" s="13">
        <v>0</v>
      </c>
      <c r="X193" s="2"/>
    </row>
    <row r="194" spans="1:24" ht="17.100000000000001" customHeight="1" thickBot="1">
      <c r="A194" s="4" t="s">
        <v>389</v>
      </c>
      <c r="B194" s="30" t="s">
        <v>390</v>
      </c>
      <c r="C194" s="30"/>
      <c r="D194" s="13">
        <v>3.4186000000000001</v>
      </c>
      <c r="E194" s="13">
        <v>3.4186000000000001</v>
      </c>
      <c r="F194" s="13">
        <f t="shared" si="5"/>
        <v>2.7770000000000001</v>
      </c>
      <c r="G194" s="13">
        <f t="shared" si="6"/>
        <v>3.0098000000000003</v>
      </c>
      <c r="H194" s="13">
        <v>0.49080000000000001</v>
      </c>
      <c r="I194" s="13">
        <v>0.23280000000000001</v>
      </c>
      <c r="J194" s="13">
        <v>0.4088</v>
      </c>
      <c r="K194" s="13">
        <v>1.7399999999999999E-2</v>
      </c>
      <c r="L194" s="13">
        <v>0</v>
      </c>
      <c r="M194" s="13">
        <v>0</v>
      </c>
      <c r="N194" s="13">
        <v>0.55120000000000002</v>
      </c>
      <c r="O194" s="13">
        <v>4.24E-2</v>
      </c>
      <c r="P194" s="13">
        <v>1.1000000000000001E-3</v>
      </c>
      <c r="Q194" s="13">
        <v>5.04E-2</v>
      </c>
      <c r="R194" s="13">
        <v>0.26150000000000001</v>
      </c>
      <c r="S194" s="13">
        <v>0.9345</v>
      </c>
      <c r="T194" s="13">
        <v>0.11600000000000001</v>
      </c>
      <c r="U194" s="13">
        <v>1E-4</v>
      </c>
      <c r="V194" s="13">
        <v>0.31159999999999999</v>
      </c>
      <c r="W194" s="13">
        <v>0</v>
      </c>
      <c r="X194" s="2"/>
    </row>
    <row r="195" spans="1:24" ht="17.100000000000001" customHeight="1" thickBot="1">
      <c r="A195" s="5" t="s">
        <v>391</v>
      </c>
      <c r="B195" s="30" t="s">
        <v>392</v>
      </c>
      <c r="C195" s="30"/>
      <c r="D195" s="13">
        <v>3.5952000000000002</v>
      </c>
      <c r="E195" s="13">
        <v>3.5952000000000002</v>
      </c>
      <c r="F195" s="13">
        <f t="shared" si="5"/>
        <v>2.9115000000000002</v>
      </c>
      <c r="G195" s="13">
        <f t="shared" si="6"/>
        <v>3.2106000000000003</v>
      </c>
      <c r="H195" s="13">
        <v>0.63360000000000005</v>
      </c>
      <c r="I195" s="13">
        <v>0.29909999999999998</v>
      </c>
      <c r="J195" s="13">
        <v>0.3846</v>
      </c>
      <c r="K195" s="13">
        <v>1.9400000000000001E-2</v>
      </c>
      <c r="L195" s="13">
        <v>0</v>
      </c>
      <c r="M195" s="13">
        <v>0</v>
      </c>
      <c r="N195" s="13">
        <v>0.54659999999999997</v>
      </c>
      <c r="O195" s="13">
        <v>4.8599999999999997E-2</v>
      </c>
      <c r="P195" s="13">
        <v>1.1999999999999999E-3</v>
      </c>
      <c r="Q195" s="13">
        <v>5.0900000000000001E-2</v>
      </c>
      <c r="R195" s="13">
        <v>0.2198</v>
      </c>
      <c r="S195" s="13">
        <v>0.93659999999999999</v>
      </c>
      <c r="T195" s="13">
        <v>0.182</v>
      </c>
      <c r="U195" s="13">
        <v>2.0000000000000001E-4</v>
      </c>
      <c r="V195" s="13">
        <v>0.27260000000000001</v>
      </c>
      <c r="W195" s="13">
        <v>0</v>
      </c>
      <c r="X195" s="2"/>
    </row>
    <row r="196" spans="1:24" ht="17.100000000000001" customHeight="1" thickBot="1">
      <c r="A196" s="4" t="s">
        <v>393</v>
      </c>
      <c r="B196" s="30" t="s">
        <v>394</v>
      </c>
      <c r="C196" s="30"/>
      <c r="D196" s="13">
        <v>3.4908999999999999</v>
      </c>
      <c r="E196" s="13">
        <v>3.4908999999999999</v>
      </c>
      <c r="F196" s="13">
        <f t="shared" si="5"/>
        <v>2.8725999999999998</v>
      </c>
      <c r="G196" s="13">
        <f t="shared" si="6"/>
        <v>3.1196999999999999</v>
      </c>
      <c r="H196" s="13">
        <v>0.6149</v>
      </c>
      <c r="I196" s="13">
        <v>0.24709999999999999</v>
      </c>
      <c r="J196" s="13">
        <v>0.37119999999999997</v>
      </c>
      <c r="K196" s="13">
        <v>1.7500000000000002E-2</v>
      </c>
      <c r="L196" s="13">
        <v>0</v>
      </c>
      <c r="M196" s="13">
        <v>0</v>
      </c>
      <c r="N196" s="13">
        <v>0.56289999999999996</v>
      </c>
      <c r="O196" s="13">
        <v>3.9399999999999998E-2</v>
      </c>
      <c r="P196" s="13">
        <v>1E-3</v>
      </c>
      <c r="Q196" s="13">
        <v>5.5300000000000002E-2</v>
      </c>
      <c r="R196" s="13">
        <v>0.20150000000000001</v>
      </c>
      <c r="S196" s="13">
        <v>0.94379999999999997</v>
      </c>
      <c r="T196" s="13">
        <v>0.1363</v>
      </c>
      <c r="U196" s="13">
        <v>2.0000000000000001E-4</v>
      </c>
      <c r="V196" s="13">
        <v>0.29980000000000001</v>
      </c>
      <c r="W196" s="13">
        <v>0</v>
      </c>
      <c r="X196" s="2"/>
    </row>
    <row r="197" spans="1:24" ht="17.100000000000001" customHeight="1" thickBot="1">
      <c r="A197" s="5" t="s">
        <v>395</v>
      </c>
      <c r="B197" s="30" t="s">
        <v>396</v>
      </c>
      <c r="C197" s="30"/>
      <c r="D197" s="13">
        <v>3.2551999999999999</v>
      </c>
      <c r="E197" s="13">
        <v>3.2551999999999999</v>
      </c>
      <c r="F197" s="13">
        <f t="shared" si="5"/>
        <v>2.5781999999999998</v>
      </c>
      <c r="G197" s="13">
        <f t="shared" si="6"/>
        <v>2.8477999999999999</v>
      </c>
      <c r="H197" s="13">
        <v>0.48570000000000002</v>
      </c>
      <c r="I197" s="13">
        <v>0.26960000000000001</v>
      </c>
      <c r="J197" s="13">
        <v>0.40739999999999998</v>
      </c>
      <c r="K197" s="13">
        <v>1.6400000000000001E-2</v>
      </c>
      <c r="L197" s="13">
        <v>0</v>
      </c>
      <c r="M197" s="13">
        <v>0</v>
      </c>
      <c r="N197" s="13">
        <v>0.53169999999999995</v>
      </c>
      <c r="O197" s="13">
        <v>3.1600000000000003E-2</v>
      </c>
      <c r="P197" s="13">
        <v>8.0000000000000004E-4</v>
      </c>
      <c r="Q197" s="13">
        <v>5.5899999999999998E-2</v>
      </c>
      <c r="R197" s="13">
        <v>0.1236</v>
      </c>
      <c r="S197" s="13">
        <v>0.90300000000000002</v>
      </c>
      <c r="T197" s="13">
        <v>0.16789999999999999</v>
      </c>
      <c r="U197" s="13">
        <v>5.0000000000000001E-4</v>
      </c>
      <c r="V197" s="13">
        <v>0.2611</v>
      </c>
      <c r="W197" s="13">
        <v>0</v>
      </c>
      <c r="X197" s="2"/>
    </row>
    <row r="198" spans="1:24" ht="17.100000000000001" customHeight="1" thickBot="1">
      <c r="A198" s="4" t="s">
        <v>397</v>
      </c>
      <c r="B198" s="30" t="s">
        <v>398</v>
      </c>
      <c r="C198" s="30"/>
      <c r="D198" s="13">
        <v>3.57</v>
      </c>
      <c r="E198" s="13">
        <v>3.57</v>
      </c>
      <c r="F198" s="13">
        <f t="shared" si="5"/>
        <v>2.8216999999999999</v>
      </c>
      <c r="G198" s="13">
        <f t="shared" si="6"/>
        <v>3.0383</v>
      </c>
      <c r="H198" s="13">
        <v>0.81210000000000004</v>
      </c>
      <c r="I198" s="13">
        <v>0.21659999999999999</v>
      </c>
      <c r="J198" s="13">
        <v>0.53169999999999995</v>
      </c>
      <c r="K198" s="13">
        <v>1.18E-2</v>
      </c>
      <c r="L198" s="13">
        <v>0</v>
      </c>
      <c r="M198" s="13">
        <v>0</v>
      </c>
      <c r="N198" s="13">
        <v>0.60070000000000001</v>
      </c>
      <c r="O198" s="13">
        <v>2.9000000000000001E-2</v>
      </c>
      <c r="P198" s="13">
        <v>6.9999999999999999E-4</v>
      </c>
      <c r="Q198" s="13">
        <v>8.9599999999999999E-2</v>
      </c>
      <c r="R198" s="13">
        <v>9.0399999999999994E-2</v>
      </c>
      <c r="S198" s="13">
        <v>0.81679999999999997</v>
      </c>
      <c r="T198" s="13">
        <v>0.13059999999999999</v>
      </c>
      <c r="U198" s="13">
        <v>5.0000000000000001E-4</v>
      </c>
      <c r="V198" s="13">
        <v>0.23949999999999999</v>
      </c>
      <c r="W198" s="13">
        <v>0</v>
      </c>
      <c r="X198" s="2"/>
    </row>
    <row r="199" spans="1:24" ht="17.100000000000001" customHeight="1" thickBot="1">
      <c r="A199" s="5" t="s">
        <v>399</v>
      </c>
      <c r="B199" s="30" t="s">
        <v>400</v>
      </c>
      <c r="C199" s="30"/>
      <c r="D199" s="13">
        <v>3.6621999999999999</v>
      </c>
      <c r="E199" s="13">
        <v>3.6621999999999999</v>
      </c>
      <c r="F199" s="13">
        <f t="shared" si="5"/>
        <v>2.8211999999999997</v>
      </c>
      <c r="G199" s="13">
        <f t="shared" si="6"/>
        <v>3.1825999999999999</v>
      </c>
      <c r="H199" s="13">
        <v>0.65539999999999998</v>
      </c>
      <c r="I199" s="13">
        <v>0.3614</v>
      </c>
      <c r="J199" s="13">
        <v>0.47960000000000003</v>
      </c>
      <c r="K199" s="13">
        <v>1.38E-2</v>
      </c>
      <c r="L199" s="13">
        <v>0</v>
      </c>
      <c r="M199" s="13">
        <v>0</v>
      </c>
      <c r="N199" s="13">
        <v>0.56379999999999997</v>
      </c>
      <c r="O199" s="13">
        <v>5.4199999999999998E-2</v>
      </c>
      <c r="P199" s="13">
        <v>1.4E-3</v>
      </c>
      <c r="Q199" s="13">
        <v>6.0199999999999997E-2</v>
      </c>
      <c r="R199" s="13">
        <v>0.15770000000000001</v>
      </c>
      <c r="S199" s="13">
        <v>0.85570000000000002</v>
      </c>
      <c r="T199" s="13">
        <v>0.1835</v>
      </c>
      <c r="U199" s="13">
        <v>6.9999999999999999E-4</v>
      </c>
      <c r="V199" s="13">
        <v>0.27479999999999999</v>
      </c>
      <c r="W199" s="13">
        <v>0</v>
      </c>
      <c r="X199" s="2"/>
    </row>
    <row r="200" spans="1:24" ht="17.100000000000001" customHeight="1" thickBot="1">
      <c r="A200" s="4" t="s">
        <v>401</v>
      </c>
      <c r="B200" s="30" t="s">
        <v>402</v>
      </c>
      <c r="C200" s="30"/>
      <c r="D200" s="13">
        <v>3.3233000000000001</v>
      </c>
      <c r="E200" s="13">
        <v>3.3233000000000001</v>
      </c>
      <c r="F200" s="13">
        <f t="shared" si="5"/>
        <v>2.66</v>
      </c>
      <c r="G200" s="13">
        <f t="shared" si="6"/>
        <v>2.9074</v>
      </c>
      <c r="H200" s="13">
        <v>0.46300000000000002</v>
      </c>
      <c r="I200" s="13">
        <v>0.24740000000000001</v>
      </c>
      <c r="J200" s="13">
        <v>0.41589999999999999</v>
      </c>
      <c r="K200" s="13">
        <v>1.84E-2</v>
      </c>
      <c r="L200" s="13">
        <v>0</v>
      </c>
      <c r="M200" s="13">
        <v>0</v>
      </c>
      <c r="N200" s="13">
        <v>0.56740000000000002</v>
      </c>
      <c r="O200" s="13">
        <v>4.3400000000000001E-2</v>
      </c>
      <c r="P200" s="13">
        <v>1.1000000000000001E-3</v>
      </c>
      <c r="Q200" s="13">
        <v>3.7199999999999997E-2</v>
      </c>
      <c r="R200" s="13">
        <v>0.16139999999999999</v>
      </c>
      <c r="S200" s="13">
        <v>0.95489999999999997</v>
      </c>
      <c r="T200" s="13">
        <v>0.10929999999999999</v>
      </c>
      <c r="U200" s="13">
        <v>2.0000000000000001E-4</v>
      </c>
      <c r="V200" s="13">
        <v>0.30370000000000003</v>
      </c>
      <c r="W200" s="13">
        <v>0</v>
      </c>
      <c r="X200" s="2"/>
    </row>
    <row r="201" spans="1:24" ht="17.100000000000001" customHeight="1" thickBot="1">
      <c r="A201" s="5" t="s">
        <v>403</v>
      </c>
      <c r="B201" s="30" t="s">
        <v>404</v>
      </c>
      <c r="C201" s="30"/>
      <c r="D201" s="13">
        <v>3.2450000000000001</v>
      </c>
      <c r="E201" s="13">
        <v>3.2450000000000001</v>
      </c>
      <c r="F201" s="13">
        <f t="shared" si="5"/>
        <v>2.6581999999999999</v>
      </c>
      <c r="G201" s="13">
        <f t="shared" si="6"/>
        <v>2.8795999999999999</v>
      </c>
      <c r="H201" s="13">
        <v>0.47199999999999998</v>
      </c>
      <c r="I201" s="13">
        <v>0.22140000000000001</v>
      </c>
      <c r="J201" s="13">
        <v>0.3654</v>
      </c>
      <c r="K201" s="13">
        <v>1.84E-2</v>
      </c>
      <c r="L201" s="13">
        <v>0</v>
      </c>
      <c r="M201" s="13">
        <v>0</v>
      </c>
      <c r="N201" s="13">
        <v>0.54479999999999995</v>
      </c>
      <c r="O201" s="13">
        <v>4.6899999999999997E-2</v>
      </c>
      <c r="P201" s="13">
        <v>1.1999999999999999E-3</v>
      </c>
      <c r="Q201" s="13">
        <v>3.4299999999999997E-2</v>
      </c>
      <c r="R201" s="13">
        <v>0.19370000000000001</v>
      </c>
      <c r="S201" s="13">
        <v>0.92959999999999998</v>
      </c>
      <c r="T201" s="13">
        <v>0.108</v>
      </c>
      <c r="U201" s="13">
        <v>1E-4</v>
      </c>
      <c r="V201" s="13">
        <v>0.30919999999999997</v>
      </c>
      <c r="W201" s="13">
        <v>0</v>
      </c>
      <c r="X201" s="2"/>
    </row>
    <row r="202" spans="1:24" ht="17.100000000000001" customHeight="1" thickBot="1">
      <c r="A202" s="4" t="s">
        <v>405</v>
      </c>
      <c r="B202" s="30" t="s">
        <v>406</v>
      </c>
      <c r="C202" s="30"/>
      <c r="D202" s="13">
        <v>3.2751000000000001</v>
      </c>
      <c r="E202" s="13">
        <v>3.2751000000000001</v>
      </c>
      <c r="F202" s="13">
        <f t="shared" si="5"/>
        <v>2.6636000000000002</v>
      </c>
      <c r="G202" s="13">
        <f t="shared" si="6"/>
        <v>2.8765000000000001</v>
      </c>
      <c r="H202" s="13">
        <v>0.4758</v>
      </c>
      <c r="I202" s="13">
        <v>0.21290000000000001</v>
      </c>
      <c r="J202" s="13">
        <v>0.39860000000000001</v>
      </c>
      <c r="K202" s="13">
        <v>1.9099999999999999E-2</v>
      </c>
      <c r="L202" s="13">
        <v>0</v>
      </c>
      <c r="M202" s="13">
        <v>0</v>
      </c>
      <c r="N202" s="13">
        <v>0.53339999999999999</v>
      </c>
      <c r="O202" s="13">
        <v>4.19E-2</v>
      </c>
      <c r="P202" s="13">
        <v>1.1000000000000001E-3</v>
      </c>
      <c r="Q202" s="13">
        <v>0.1578</v>
      </c>
      <c r="R202" s="13">
        <v>0.1996</v>
      </c>
      <c r="S202" s="13">
        <v>0.86029999999999995</v>
      </c>
      <c r="T202" s="13">
        <v>8.0799999999999997E-2</v>
      </c>
      <c r="U202" s="13">
        <v>1E-4</v>
      </c>
      <c r="V202" s="13">
        <v>0.29370000000000002</v>
      </c>
      <c r="W202" s="13">
        <v>0</v>
      </c>
      <c r="X202" s="2"/>
    </row>
    <row r="203" spans="1:24" ht="17.100000000000001" customHeight="1" thickBot="1">
      <c r="A203" s="5" t="s">
        <v>407</v>
      </c>
      <c r="B203" s="30" t="s">
        <v>408</v>
      </c>
      <c r="C203" s="30"/>
      <c r="D203" s="13">
        <v>3.2732000000000001</v>
      </c>
      <c r="E203" s="13">
        <v>3.2732000000000001</v>
      </c>
      <c r="F203" s="13">
        <f t="shared" si="5"/>
        <v>2.7084000000000001</v>
      </c>
      <c r="G203" s="13">
        <f t="shared" si="6"/>
        <v>2.9542000000000002</v>
      </c>
      <c r="H203" s="13">
        <v>0.54420000000000002</v>
      </c>
      <c r="I203" s="13">
        <v>0.24579999999999999</v>
      </c>
      <c r="J203" s="13">
        <v>0.31900000000000001</v>
      </c>
      <c r="K203" s="13">
        <v>1.8499999999999999E-2</v>
      </c>
      <c r="L203" s="13">
        <v>0</v>
      </c>
      <c r="M203" s="13">
        <v>0</v>
      </c>
      <c r="N203" s="13">
        <v>0.53759999999999997</v>
      </c>
      <c r="O203" s="13">
        <v>4.36E-2</v>
      </c>
      <c r="P203" s="13">
        <v>1.1000000000000001E-3</v>
      </c>
      <c r="Q203" s="13">
        <v>0.13339999999999999</v>
      </c>
      <c r="R203" s="13">
        <v>0.20019999999999999</v>
      </c>
      <c r="S203" s="13">
        <v>0.82410000000000005</v>
      </c>
      <c r="T203" s="13">
        <v>0.1002</v>
      </c>
      <c r="U203" s="13">
        <v>2.0000000000000001E-4</v>
      </c>
      <c r="V203" s="13">
        <v>0.30530000000000002</v>
      </c>
      <c r="W203" s="13">
        <v>0</v>
      </c>
      <c r="X203" s="2"/>
    </row>
    <row r="204" spans="1:24" ht="17.100000000000001" customHeight="1" thickBot="1">
      <c r="A204" s="4" t="s">
        <v>409</v>
      </c>
      <c r="B204" s="30" t="s">
        <v>410</v>
      </c>
      <c r="C204" s="30"/>
      <c r="D204" s="13">
        <v>2.9375</v>
      </c>
      <c r="E204" s="13">
        <v>2.9375</v>
      </c>
      <c r="F204" s="13">
        <f t="shared" si="5"/>
        <v>2.2957999999999998</v>
      </c>
      <c r="G204" s="13">
        <f t="shared" si="6"/>
        <v>2.5444</v>
      </c>
      <c r="H204" s="13">
        <v>0.3599</v>
      </c>
      <c r="I204" s="13">
        <v>0.24859999999999999</v>
      </c>
      <c r="J204" s="13">
        <v>0.3931</v>
      </c>
      <c r="K204" s="13">
        <v>1.66E-2</v>
      </c>
      <c r="L204" s="13">
        <v>0</v>
      </c>
      <c r="M204" s="13">
        <v>0</v>
      </c>
      <c r="N204" s="13">
        <v>0.50680000000000003</v>
      </c>
      <c r="O204" s="13">
        <v>2.6800000000000001E-2</v>
      </c>
      <c r="P204" s="13">
        <v>6.9999999999999999E-4</v>
      </c>
      <c r="Q204" s="13">
        <v>4.6300000000000001E-2</v>
      </c>
      <c r="R204" s="13">
        <v>0.1202</v>
      </c>
      <c r="S204" s="13">
        <v>0.85309999999999997</v>
      </c>
      <c r="T204" s="13">
        <v>9.8500000000000004E-2</v>
      </c>
      <c r="U204" s="13">
        <v>2.0000000000000001E-4</v>
      </c>
      <c r="V204" s="13">
        <v>0.26669999999999999</v>
      </c>
      <c r="W204" s="13">
        <v>0</v>
      </c>
      <c r="X204" s="2"/>
    </row>
    <row r="205" spans="1:24" ht="17.100000000000001" customHeight="1" thickBot="1">
      <c r="A205" s="5" t="s">
        <v>411</v>
      </c>
      <c r="B205" s="30" t="s">
        <v>412</v>
      </c>
      <c r="C205" s="30"/>
      <c r="D205" s="13">
        <v>3.2692999999999999</v>
      </c>
      <c r="E205" s="13">
        <v>3.2692999999999999</v>
      </c>
      <c r="F205" s="13">
        <f t="shared" si="5"/>
        <v>2.6238999999999999</v>
      </c>
      <c r="G205" s="13">
        <f t="shared" si="6"/>
        <v>2.8740999999999999</v>
      </c>
      <c r="H205" s="13">
        <v>0.4345</v>
      </c>
      <c r="I205" s="13">
        <v>0.25019999999999998</v>
      </c>
      <c r="J205" s="13">
        <v>0.3952</v>
      </c>
      <c r="K205" s="13">
        <v>1.8599999999999998E-2</v>
      </c>
      <c r="L205" s="13">
        <v>0</v>
      </c>
      <c r="M205" s="13">
        <v>0</v>
      </c>
      <c r="N205" s="13">
        <v>0.56220000000000003</v>
      </c>
      <c r="O205" s="13">
        <v>4.3700000000000003E-2</v>
      </c>
      <c r="P205" s="13">
        <v>1.1000000000000001E-3</v>
      </c>
      <c r="Q205" s="13">
        <v>3.7400000000000003E-2</v>
      </c>
      <c r="R205" s="13">
        <v>0.16139999999999999</v>
      </c>
      <c r="S205" s="13">
        <v>0.95709999999999995</v>
      </c>
      <c r="T205" s="13">
        <v>0.10730000000000001</v>
      </c>
      <c r="U205" s="13">
        <v>2.0000000000000001E-4</v>
      </c>
      <c r="V205" s="13">
        <v>0.3004</v>
      </c>
      <c r="W205" s="13">
        <v>0</v>
      </c>
      <c r="X205" s="2"/>
    </row>
    <row r="206" spans="1:24" ht="17.100000000000001" customHeight="1" thickBot="1">
      <c r="A206" s="4" t="s">
        <v>413</v>
      </c>
      <c r="B206" s="30" t="s">
        <v>414</v>
      </c>
      <c r="C206" s="30"/>
      <c r="D206" s="13">
        <v>3.1957</v>
      </c>
      <c r="E206" s="13">
        <v>3.1957</v>
      </c>
      <c r="F206" s="13">
        <f t="shared" si="5"/>
        <v>2.5960000000000001</v>
      </c>
      <c r="G206" s="13">
        <f t="shared" si="6"/>
        <v>2.8208000000000002</v>
      </c>
      <c r="H206" s="13">
        <v>0.4113</v>
      </c>
      <c r="I206" s="13">
        <v>0.2248</v>
      </c>
      <c r="J206" s="13">
        <v>0.37490000000000001</v>
      </c>
      <c r="K206" s="13">
        <v>1.7899999999999999E-2</v>
      </c>
      <c r="L206" s="13">
        <v>0</v>
      </c>
      <c r="M206" s="13">
        <v>0</v>
      </c>
      <c r="N206" s="13">
        <v>0.5474</v>
      </c>
      <c r="O206" s="13">
        <v>4.2799999999999998E-2</v>
      </c>
      <c r="P206" s="13">
        <v>1.1000000000000001E-3</v>
      </c>
      <c r="Q206" s="13">
        <v>3.4200000000000001E-2</v>
      </c>
      <c r="R206" s="13">
        <v>0.19259999999999999</v>
      </c>
      <c r="S206" s="13">
        <v>0.93400000000000005</v>
      </c>
      <c r="T206" s="13">
        <v>0.106</v>
      </c>
      <c r="U206" s="13">
        <v>4.0000000000000002E-4</v>
      </c>
      <c r="V206" s="13">
        <v>0.30830000000000002</v>
      </c>
      <c r="W206" s="13">
        <v>0</v>
      </c>
      <c r="X206" s="2"/>
    </row>
    <row r="207" spans="1:24" ht="17.100000000000001" customHeight="1" thickBot="1">
      <c r="A207" s="5" t="s">
        <v>415</v>
      </c>
      <c r="B207" s="30" t="s">
        <v>416</v>
      </c>
      <c r="C207" s="30"/>
      <c r="D207" s="13">
        <v>3.3081</v>
      </c>
      <c r="E207" s="13">
        <v>3.3081</v>
      </c>
      <c r="F207" s="13">
        <f t="shared" si="5"/>
        <v>2.7053000000000003</v>
      </c>
      <c r="G207" s="13">
        <f t="shared" si="6"/>
        <v>2.9311000000000003</v>
      </c>
      <c r="H207" s="13">
        <v>0.50239999999999996</v>
      </c>
      <c r="I207" s="13">
        <v>0.2258</v>
      </c>
      <c r="J207" s="13">
        <v>0.377</v>
      </c>
      <c r="K207" s="13">
        <v>2.76E-2</v>
      </c>
      <c r="L207" s="13">
        <v>0</v>
      </c>
      <c r="M207" s="13">
        <v>0</v>
      </c>
      <c r="N207" s="13">
        <v>0.54830000000000001</v>
      </c>
      <c r="O207" s="13">
        <v>4.1799999999999997E-2</v>
      </c>
      <c r="P207" s="13">
        <v>1.1000000000000001E-3</v>
      </c>
      <c r="Q207" s="13">
        <v>3.44E-2</v>
      </c>
      <c r="R207" s="13">
        <v>0.19489999999999999</v>
      </c>
      <c r="S207" s="13">
        <v>0.93300000000000005</v>
      </c>
      <c r="T207" s="13">
        <v>0.1055</v>
      </c>
      <c r="U207" s="13">
        <v>1E-4</v>
      </c>
      <c r="V207" s="13">
        <v>0.31619999999999998</v>
      </c>
      <c r="W207" s="13">
        <v>0</v>
      </c>
      <c r="X207" s="2"/>
    </row>
    <row r="208" spans="1:24" ht="17.100000000000001" customHeight="1" thickBot="1">
      <c r="A208" s="4" t="s">
        <v>417</v>
      </c>
      <c r="B208" s="30" t="s">
        <v>418</v>
      </c>
      <c r="C208" s="30"/>
      <c r="D208" s="13">
        <v>2.3132000000000001</v>
      </c>
      <c r="E208" s="13">
        <v>2.3132000000000001</v>
      </c>
      <c r="F208" s="13">
        <f t="shared" si="5"/>
        <v>1.7884</v>
      </c>
      <c r="G208" s="13">
        <f t="shared" si="6"/>
        <v>2.0206</v>
      </c>
      <c r="H208" s="13">
        <v>0.35439999999999999</v>
      </c>
      <c r="I208" s="13">
        <v>0.23219999999999999</v>
      </c>
      <c r="J208" s="13">
        <v>0.29260000000000003</v>
      </c>
      <c r="K208" s="13">
        <v>1.8E-3</v>
      </c>
      <c r="L208" s="13">
        <v>0</v>
      </c>
      <c r="M208" s="13">
        <v>0</v>
      </c>
      <c r="N208" s="13">
        <v>0.3977</v>
      </c>
      <c r="O208" s="13">
        <v>6.4999999999999997E-3</v>
      </c>
      <c r="P208" s="13">
        <v>1E-4</v>
      </c>
      <c r="Q208" s="13">
        <v>3.6799999999999999E-2</v>
      </c>
      <c r="R208" s="13">
        <v>8.1199999999999994E-2</v>
      </c>
      <c r="S208" s="13">
        <v>0.55789999999999995</v>
      </c>
      <c r="T208" s="13">
        <v>0.12520000000000001</v>
      </c>
      <c r="U208" s="13">
        <v>1E-4</v>
      </c>
      <c r="V208" s="13">
        <v>0.22670000000000001</v>
      </c>
      <c r="W208" s="13">
        <v>0</v>
      </c>
      <c r="X208" s="2"/>
    </row>
    <row r="209" spans="1:24" ht="17.100000000000001" customHeight="1" thickBot="1">
      <c r="A209" s="5" t="s">
        <v>419</v>
      </c>
      <c r="B209" s="30" t="s">
        <v>420</v>
      </c>
      <c r="C209" s="30"/>
      <c r="D209" s="13">
        <v>3.3713000000000002</v>
      </c>
      <c r="E209" s="13">
        <v>3.3713000000000002</v>
      </c>
      <c r="F209" s="13">
        <f t="shared" si="5"/>
        <v>2.6672000000000002</v>
      </c>
      <c r="G209" s="13">
        <f t="shared" si="6"/>
        <v>2.9559000000000002</v>
      </c>
      <c r="H209" s="13">
        <v>0.44650000000000001</v>
      </c>
      <c r="I209" s="13">
        <v>0.28870000000000001</v>
      </c>
      <c r="J209" s="13">
        <v>0.41539999999999999</v>
      </c>
      <c r="K209" s="13">
        <v>1.8499999999999999E-2</v>
      </c>
      <c r="L209" s="13">
        <v>0</v>
      </c>
      <c r="M209" s="13">
        <v>0</v>
      </c>
      <c r="N209" s="13">
        <v>0.5534</v>
      </c>
      <c r="O209" s="13">
        <v>4.6300000000000001E-2</v>
      </c>
      <c r="P209" s="13">
        <v>1.1999999999999999E-3</v>
      </c>
      <c r="Q209" s="13">
        <v>5.7000000000000002E-2</v>
      </c>
      <c r="R209" s="13">
        <v>0.17530000000000001</v>
      </c>
      <c r="S209" s="13">
        <v>0.98219999999999996</v>
      </c>
      <c r="T209" s="13">
        <v>0.11799999999999999</v>
      </c>
      <c r="U209" s="13">
        <v>2.0000000000000001E-4</v>
      </c>
      <c r="V209" s="13">
        <v>0.26860000000000001</v>
      </c>
      <c r="W209" s="13">
        <v>0</v>
      </c>
      <c r="X209" s="2"/>
    </row>
    <row r="210" spans="1:24" ht="17.100000000000001" customHeight="1" thickBot="1">
      <c r="A210" s="4" t="s">
        <v>421</v>
      </c>
      <c r="B210" s="30" t="s">
        <v>422</v>
      </c>
      <c r="C210" s="30"/>
      <c r="D210" s="13">
        <v>3.4310999999999998</v>
      </c>
      <c r="E210" s="13">
        <v>3.4310999999999998</v>
      </c>
      <c r="F210" s="13">
        <f t="shared" si="5"/>
        <v>2.7713000000000001</v>
      </c>
      <c r="G210" s="13">
        <f t="shared" si="6"/>
        <v>3.073</v>
      </c>
      <c r="H210" s="13">
        <v>0.56510000000000005</v>
      </c>
      <c r="I210" s="13">
        <v>0.30170000000000002</v>
      </c>
      <c r="J210" s="13">
        <v>0.35809999999999997</v>
      </c>
      <c r="K210" s="13">
        <v>1.8499999999999999E-2</v>
      </c>
      <c r="L210" s="13">
        <v>0</v>
      </c>
      <c r="M210" s="13">
        <v>0</v>
      </c>
      <c r="N210" s="13">
        <v>0.54810000000000003</v>
      </c>
      <c r="O210" s="13">
        <v>4.9799999999999997E-2</v>
      </c>
      <c r="P210" s="13">
        <v>1.2999999999999999E-3</v>
      </c>
      <c r="Q210" s="13">
        <v>5.7200000000000001E-2</v>
      </c>
      <c r="R210" s="13">
        <v>0.183</v>
      </c>
      <c r="S210" s="13">
        <v>0.93920000000000003</v>
      </c>
      <c r="T210" s="13">
        <v>0.13669999999999999</v>
      </c>
      <c r="U210" s="13">
        <v>4.0000000000000002E-4</v>
      </c>
      <c r="V210" s="13">
        <v>0.27200000000000002</v>
      </c>
      <c r="W210" s="13">
        <v>0</v>
      </c>
      <c r="X210" s="2"/>
    </row>
    <row r="211" spans="1:24" ht="17.100000000000001" customHeight="1" thickBot="1">
      <c r="A211" s="5" t="s">
        <v>423</v>
      </c>
      <c r="B211" s="30" t="s">
        <v>424</v>
      </c>
      <c r="C211" s="30"/>
      <c r="D211" s="13">
        <v>3.0991</v>
      </c>
      <c r="E211" s="13">
        <v>3.0991</v>
      </c>
      <c r="F211" s="13">
        <f t="shared" si="5"/>
        <v>2.5656999999999996</v>
      </c>
      <c r="G211" s="13">
        <f t="shared" si="6"/>
        <v>2.7719999999999998</v>
      </c>
      <c r="H211" s="13">
        <v>0.57299999999999995</v>
      </c>
      <c r="I211" s="13">
        <v>0.20630000000000001</v>
      </c>
      <c r="J211" s="13">
        <v>0.3271</v>
      </c>
      <c r="K211" s="13">
        <v>1.7600000000000001E-2</v>
      </c>
      <c r="L211" s="13">
        <v>0</v>
      </c>
      <c r="M211" s="13">
        <v>0</v>
      </c>
      <c r="N211" s="13">
        <v>0.55479999999999996</v>
      </c>
      <c r="O211" s="13">
        <v>4.07E-2</v>
      </c>
      <c r="P211" s="13">
        <v>1.1000000000000001E-3</v>
      </c>
      <c r="Q211" s="13">
        <v>4.02E-2</v>
      </c>
      <c r="R211" s="13">
        <v>0.10489999999999999</v>
      </c>
      <c r="S211" s="13">
        <v>0.8367</v>
      </c>
      <c r="T211" s="13">
        <v>9.9400000000000002E-2</v>
      </c>
      <c r="U211" s="13">
        <v>5.0000000000000001E-4</v>
      </c>
      <c r="V211" s="13">
        <v>0.29680000000000001</v>
      </c>
      <c r="W211" s="13">
        <v>0</v>
      </c>
      <c r="X211" s="2"/>
    </row>
    <row r="212" spans="1:24" ht="17.100000000000001" customHeight="1" thickBot="1">
      <c r="A212" s="4" t="s">
        <v>425</v>
      </c>
      <c r="B212" s="30" t="s">
        <v>426</v>
      </c>
      <c r="C212" s="30"/>
      <c r="D212" s="13">
        <v>3.2170999999999998</v>
      </c>
      <c r="E212" s="13">
        <v>3.2170999999999998</v>
      </c>
      <c r="F212" s="13">
        <f t="shared" si="5"/>
        <v>2.6120999999999999</v>
      </c>
      <c r="G212" s="13">
        <f t="shared" si="6"/>
        <v>2.8403999999999998</v>
      </c>
      <c r="H212" s="13">
        <v>0.46650000000000003</v>
      </c>
      <c r="I212" s="13">
        <v>0.2283</v>
      </c>
      <c r="J212" s="13">
        <v>0.37669999999999998</v>
      </c>
      <c r="K212" s="13">
        <v>1.8499999999999999E-2</v>
      </c>
      <c r="L212" s="13">
        <v>0</v>
      </c>
      <c r="M212" s="13">
        <v>0</v>
      </c>
      <c r="N212" s="13">
        <v>0.51570000000000005</v>
      </c>
      <c r="O212" s="13">
        <v>4.0899999999999999E-2</v>
      </c>
      <c r="P212" s="13">
        <v>1.1000000000000001E-3</v>
      </c>
      <c r="Q212" s="13">
        <v>0.12280000000000001</v>
      </c>
      <c r="R212" s="13">
        <v>0.1933</v>
      </c>
      <c r="S212" s="13">
        <v>0.81330000000000002</v>
      </c>
      <c r="T212" s="13">
        <v>0.13020000000000001</v>
      </c>
      <c r="U212" s="13">
        <v>1E-4</v>
      </c>
      <c r="V212" s="13">
        <v>0.30969999999999998</v>
      </c>
      <c r="W212" s="13">
        <v>0</v>
      </c>
      <c r="X212" s="2"/>
    </row>
    <row r="213" spans="1:24" ht="17.100000000000001" customHeight="1" thickBot="1">
      <c r="A213" s="5" t="s">
        <v>427</v>
      </c>
      <c r="B213" s="30" t="s">
        <v>428</v>
      </c>
      <c r="C213" s="30"/>
      <c r="D213" s="13">
        <v>3.3967000000000001</v>
      </c>
      <c r="E213" s="13">
        <v>3.3967000000000001</v>
      </c>
      <c r="F213" s="13">
        <f t="shared" si="5"/>
        <v>2.7726000000000002</v>
      </c>
      <c r="G213" s="13">
        <f t="shared" si="6"/>
        <v>2.9990000000000001</v>
      </c>
      <c r="H213" s="13">
        <v>0.5887</v>
      </c>
      <c r="I213" s="13">
        <v>0.22639999999999999</v>
      </c>
      <c r="J213" s="13">
        <v>0.3977</v>
      </c>
      <c r="K213" s="13">
        <v>1.83E-2</v>
      </c>
      <c r="L213" s="13">
        <v>0</v>
      </c>
      <c r="M213" s="13">
        <v>0</v>
      </c>
      <c r="N213" s="13">
        <v>0.52900000000000003</v>
      </c>
      <c r="O213" s="13">
        <v>4.7300000000000002E-2</v>
      </c>
      <c r="P213" s="13">
        <v>1.1999999999999999E-3</v>
      </c>
      <c r="Q213" s="13">
        <v>0.16139999999999999</v>
      </c>
      <c r="R213" s="13">
        <v>0.18970000000000001</v>
      </c>
      <c r="S213" s="13">
        <v>0.82269999999999999</v>
      </c>
      <c r="T213" s="13">
        <v>0.1201</v>
      </c>
      <c r="U213" s="13">
        <v>1E-4</v>
      </c>
      <c r="V213" s="13">
        <v>0.29409999999999997</v>
      </c>
      <c r="W213" s="13">
        <v>0</v>
      </c>
      <c r="X213" s="2"/>
    </row>
    <row r="214" spans="1:24" ht="17.100000000000001" customHeight="1" thickBot="1">
      <c r="A214" s="4" t="s">
        <v>429</v>
      </c>
      <c r="B214" s="30" t="s">
        <v>430</v>
      </c>
      <c r="C214" s="30"/>
      <c r="D214" s="13">
        <v>3.2313000000000001</v>
      </c>
      <c r="E214" s="13">
        <v>3.2313000000000001</v>
      </c>
      <c r="F214" s="13">
        <f t="shared" si="5"/>
        <v>2.5762999999999998</v>
      </c>
      <c r="G214" s="13">
        <f t="shared" si="6"/>
        <v>2.8633999999999999</v>
      </c>
      <c r="H214" s="13">
        <v>0.50570000000000004</v>
      </c>
      <c r="I214" s="13">
        <v>0.28710000000000002</v>
      </c>
      <c r="J214" s="13">
        <v>0.3679</v>
      </c>
      <c r="K214" s="13">
        <v>2.0400000000000001E-2</v>
      </c>
      <c r="L214" s="13">
        <v>0</v>
      </c>
      <c r="M214" s="13">
        <v>0</v>
      </c>
      <c r="N214" s="13">
        <v>0.56799999999999995</v>
      </c>
      <c r="O214" s="13">
        <v>5.0500000000000003E-2</v>
      </c>
      <c r="P214" s="13">
        <v>1.2999999999999999E-3</v>
      </c>
      <c r="Q214" s="13">
        <v>3.85E-2</v>
      </c>
      <c r="R214" s="13">
        <v>0.11269999999999999</v>
      </c>
      <c r="S214" s="13">
        <v>0.84530000000000005</v>
      </c>
      <c r="T214" s="13">
        <v>0.17030000000000001</v>
      </c>
      <c r="U214" s="13">
        <v>2.0000000000000001E-4</v>
      </c>
      <c r="V214" s="13">
        <v>0.26340000000000002</v>
      </c>
      <c r="W214" s="13">
        <v>0</v>
      </c>
      <c r="X214" s="2"/>
    </row>
    <row r="215" spans="1:24" ht="17.100000000000001" customHeight="1" thickBot="1">
      <c r="A215" s="5" t="s">
        <v>431</v>
      </c>
      <c r="B215" s="30" t="s">
        <v>432</v>
      </c>
      <c r="C215" s="30"/>
      <c r="D215" s="13">
        <v>3.0264000000000002</v>
      </c>
      <c r="E215" s="13">
        <v>3.0264000000000002</v>
      </c>
      <c r="F215" s="13">
        <f t="shared" si="5"/>
        <v>2.4333</v>
      </c>
      <c r="G215" s="13">
        <f t="shared" si="6"/>
        <v>2.6692</v>
      </c>
      <c r="H215" s="13">
        <v>0.31979999999999997</v>
      </c>
      <c r="I215" s="13">
        <v>0.2359</v>
      </c>
      <c r="J215" s="13">
        <v>0.35720000000000002</v>
      </c>
      <c r="K215" s="13">
        <v>1.77E-2</v>
      </c>
      <c r="L215" s="13">
        <v>0</v>
      </c>
      <c r="M215" s="13">
        <v>0</v>
      </c>
      <c r="N215" s="13">
        <v>0.51770000000000005</v>
      </c>
      <c r="O215" s="13">
        <v>4.07E-2</v>
      </c>
      <c r="P215" s="13">
        <v>1.1000000000000001E-3</v>
      </c>
      <c r="Q215" s="13">
        <v>0.1234</v>
      </c>
      <c r="R215" s="13">
        <v>0.19370000000000001</v>
      </c>
      <c r="S215" s="13">
        <v>0.81159999999999999</v>
      </c>
      <c r="T215" s="13">
        <v>9.8900000000000002E-2</v>
      </c>
      <c r="U215" s="13">
        <v>1E-4</v>
      </c>
      <c r="V215" s="13">
        <v>0.30859999999999999</v>
      </c>
      <c r="W215" s="13">
        <v>0</v>
      </c>
      <c r="X215" s="2"/>
    </row>
    <row r="216" spans="1:24" ht="17.100000000000001" customHeight="1" thickBot="1">
      <c r="A216" s="4" t="s">
        <v>433</v>
      </c>
      <c r="B216" s="30" t="s">
        <v>434</v>
      </c>
      <c r="C216" s="30"/>
      <c r="D216" s="13">
        <v>3.2387000000000001</v>
      </c>
      <c r="E216" s="13">
        <v>3.2387000000000001</v>
      </c>
      <c r="F216" s="13">
        <f t="shared" si="5"/>
        <v>2.6280999999999999</v>
      </c>
      <c r="G216" s="13">
        <f t="shared" si="6"/>
        <v>2.8483000000000001</v>
      </c>
      <c r="H216" s="13">
        <v>0.44119999999999998</v>
      </c>
      <c r="I216" s="13">
        <v>0.22020000000000001</v>
      </c>
      <c r="J216" s="13">
        <v>0.39040000000000002</v>
      </c>
      <c r="K216" s="13">
        <v>5.7000000000000002E-3</v>
      </c>
      <c r="L216" s="13">
        <v>0</v>
      </c>
      <c r="M216" s="13">
        <v>0</v>
      </c>
      <c r="N216" s="13">
        <v>0.52229999999999999</v>
      </c>
      <c r="O216" s="13">
        <v>3.3399999999999999E-2</v>
      </c>
      <c r="P216" s="13">
        <v>8.0000000000000004E-4</v>
      </c>
      <c r="Q216" s="13">
        <v>0.16500000000000001</v>
      </c>
      <c r="R216" s="13">
        <v>0.20030000000000001</v>
      </c>
      <c r="S216" s="13">
        <v>0.85050000000000003</v>
      </c>
      <c r="T216" s="13">
        <v>0.1032</v>
      </c>
      <c r="U216" s="13">
        <v>1E-4</v>
      </c>
      <c r="V216" s="13">
        <v>0.30559999999999998</v>
      </c>
      <c r="W216" s="13">
        <v>0</v>
      </c>
      <c r="X216" s="2"/>
    </row>
    <row r="217" spans="1:24" ht="17.100000000000001" customHeight="1" thickBot="1">
      <c r="A217" s="5" t="s">
        <v>435</v>
      </c>
      <c r="B217" s="30" t="s">
        <v>436</v>
      </c>
      <c r="C217" s="30"/>
      <c r="D217" s="13">
        <v>3.1837</v>
      </c>
      <c r="E217" s="13">
        <v>3.1837</v>
      </c>
      <c r="F217" s="13">
        <f t="shared" si="5"/>
        <v>2.5021999999999998</v>
      </c>
      <c r="G217" s="13">
        <f t="shared" si="6"/>
        <v>2.7347999999999999</v>
      </c>
      <c r="H217" s="13">
        <v>0.32940000000000003</v>
      </c>
      <c r="I217" s="13">
        <v>0.2326</v>
      </c>
      <c r="J217" s="13">
        <v>0.44890000000000002</v>
      </c>
      <c r="K217" s="13">
        <v>1.8700000000000001E-2</v>
      </c>
      <c r="L217" s="13">
        <v>0</v>
      </c>
      <c r="M217" s="13">
        <v>0</v>
      </c>
      <c r="N217" s="13">
        <v>0.55120000000000002</v>
      </c>
      <c r="O217" s="13">
        <v>4.5699999999999998E-2</v>
      </c>
      <c r="P217" s="13">
        <v>1.1999999999999999E-3</v>
      </c>
      <c r="Q217" s="13">
        <v>3.5200000000000002E-2</v>
      </c>
      <c r="R217" s="13">
        <v>0.20480000000000001</v>
      </c>
      <c r="S217" s="13">
        <v>0.93959999999999999</v>
      </c>
      <c r="T217" s="13">
        <v>0.1048</v>
      </c>
      <c r="U217" s="13">
        <v>1E-4</v>
      </c>
      <c r="V217" s="13">
        <v>0.27150000000000002</v>
      </c>
      <c r="W217" s="13">
        <v>0</v>
      </c>
      <c r="X217" s="2"/>
    </row>
    <row r="218" spans="1:24" ht="17.100000000000001" customHeight="1" thickBot="1">
      <c r="A218" s="4" t="s">
        <v>437</v>
      </c>
      <c r="B218" s="30" t="s">
        <v>438</v>
      </c>
      <c r="C218" s="30"/>
      <c r="D218" s="13">
        <v>3.3487</v>
      </c>
      <c r="E218" s="13">
        <v>3.3487</v>
      </c>
      <c r="F218" s="13">
        <f t="shared" si="5"/>
        <v>2.7166999999999999</v>
      </c>
      <c r="G218" s="13">
        <f t="shared" si="6"/>
        <v>2.9590999999999998</v>
      </c>
      <c r="H218" s="13">
        <v>0.51100000000000001</v>
      </c>
      <c r="I218" s="13">
        <v>0.2424</v>
      </c>
      <c r="J218" s="13">
        <v>0.3896</v>
      </c>
      <c r="K218" s="13">
        <v>1.7600000000000001E-2</v>
      </c>
      <c r="L218" s="13">
        <v>0</v>
      </c>
      <c r="M218" s="13">
        <v>0</v>
      </c>
      <c r="N218" s="13">
        <v>0.57250000000000001</v>
      </c>
      <c r="O218" s="13">
        <v>4.3400000000000001E-2</v>
      </c>
      <c r="P218" s="13">
        <v>1.1000000000000001E-3</v>
      </c>
      <c r="Q218" s="13">
        <v>3.7199999999999997E-2</v>
      </c>
      <c r="R218" s="13">
        <v>0.16420000000000001</v>
      </c>
      <c r="S218" s="13">
        <v>0.94140000000000001</v>
      </c>
      <c r="T218" s="13">
        <v>0.1265</v>
      </c>
      <c r="U218" s="13">
        <v>2.0000000000000001E-4</v>
      </c>
      <c r="V218" s="13">
        <v>0.30159999999999998</v>
      </c>
      <c r="W218" s="13">
        <v>0</v>
      </c>
      <c r="X218" s="2"/>
    </row>
    <row r="219" spans="1:24" ht="17.100000000000001" customHeight="1" thickBot="1">
      <c r="A219" s="5" t="s">
        <v>439</v>
      </c>
      <c r="B219" s="30" t="s">
        <v>440</v>
      </c>
      <c r="C219" s="30"/>
      <c r="D219" s="13">
        <v>3.2705000000000002</v>
      </c>
      <c r="E219" s="13">
        <v>3.2705000000000002</v>
      </c>
      <c r="F219" s="13">
        <f t="shared" si="5"/>
        <v>2.6659000000000002</v>
      </c>
      <c r="G219" s="13">
        <f t="shared" si="6"/>
        <v>2.9069000000000003</v>
      </c>
      <c r="H219" s="13">
        <v>0.50490000000000002</v>
      </c>
      <c r="I219" s="13">
        <v>0.24099999999999999</v>
      </c>
      <c r="J219" s="13">
        <v>0.36359999999999998</v>
      </c>
      <c r="K219" s="13">
        <v>1.7399999999999999E-2</v>
      </c>
      <c r="L219" s="13">
        <v>0</v>
      </c>
      <c r="M219" s="13">
        <v>0</v>
      </c>
      <c r="N219" s="13">
        <v>0.56530000000000002</v>
      </c>
      <c r="O219" s="13">
        <v>4.2799999999999998E-2</v>
      </c>
      <c r="P219" s="13">
        <v>1.1000000000000001E-3</v>
      </c>
      <c r="Q219" s="13">
        <v>3.6700000000000003E-2</v>
      </c>
      <c r="R219" s="13">
        <v>0.1588</v>
      </c>
      <c r="S219" s="13">
        <v>0.92989999999999995</v>
      </c>
      <c r="T219" s="13">
        <v>0.1118</v>
      </c>
      <c r="U219" s="13">
        <v>2.0000000000000001E-4</v>
      </c>
      <c r="V219" s="13">
        <v>0.29699999999999999</v>
      </c>
      <c r="W219" s="13">
        <v>0</v>
      </c>
      <c r="X219" s="2"/>
    </row>
    <row r="220" spans="1:24" ht="17.100000000000001" customHeight="1" thickBot="1">
      <c r="A220" s="4" t="s">
        <v>441</v>
      </c>
      <c r="B220" s="30" t="s">
        <v>442</v>
      </c>
      <c r="C220" s="30"/>
      <c r="D220" s="13">
        <v>2.4436</v>
      </c>
      <c r="E220" s="13">
        <v>2.4436</v>
      </c>
      <c r="F220" s="13">
        <f t="shared" si="5"/>
        <v>1.9714000000000003</v>
      </c>
      <c r="G220" s="13">
        <f t="shared" si="6"/>
        <v>2.2013000000000003</v>
      </c>
      <c r="H220" s="13">
        <v>0.56410000000000005</v>
      </c>
      <c r="I220" s="13">
        <v>0.22989999999999999</v>
      </c>
      <c r="J220" s="13">
        <v>0.24229999999999999</v>
      </c>
      <c r="K220" s="13">
        <v>3.4700000000000002E-2</v>
      </c>
      <c r="L220" s="13">
        <v>0</v>
      </c>
      <c r="M220" s="13">
        <v>0</v>
      </c>
      <c r="N220" s="13">
        <v>0.29299999999999998</v>
      </c>
      <c r="O220" s="13">
        <v>4.9399999999999999E-2</v>
      </c>
      <c r="P220" s="13">
        <v>1.2999999999999999E-3</v>
      </c>
      <c r="Q220" s="13">
        <v>8.5599999999999996E-2</v>
      </c>
      <c r="R220" s="13">
        <v>5.4399999999999997E-2</v>
      </c>
      <c r="S220" s="13">
        <v>0.60489999999999999</v>
      </c>
      <c r="T220" s="13">
        <v>6.3E-2</v>
      </c>
      <c r="U220" s="13">
        <v>2.0000000000000001E-4</v>
      </c>
      <c r="V220" s="13">
        <v>0.2208</v>
      </c>
      <c r="W220" s="13">
        <v>0</v>
      </c>
      <c r="X220" s="2"/>
    </row>
    <row r="221" spans="1:24" ht="17.100000000000001" customHeight="1" thickBot="1">
      <c r="A221" s="5" t="s">
        <v>443</v>
      </c>
      <c r="B221" s="30" t="s">
        <v>444</v>
      </c>
      <c r="C221" s="30"/>
      <c r="D221" s="13">
        <v>3.3094999999999999</v>
      </c>
      <c r="E221" s="13">
        <v>3.8346</v>
      </c>
      <c r="F221" s="13">
        <f>E221-I221-J221-L221-M221-W221</f>
        <v>2.7032999999999996</v>
      </c>
      <c r="G221" s="13">
        <f t="shared" si="6"/>
        <v>2.9766999999999997</v>
      </c>
      <c r="H221" s="13">
        <v>0.77729999999999999</v>
      </c>
      <c r="I221" s="13">
        <v>0.27339999999999998</v>
      </c>
      <c r="J221" s="13">
        <v>0.33279999999999998</v>
      </c>
      <c r="K221" s="13">
        <v>2.18E-2</v>
      </c>
      <c r="L221" s="13">
        <v>0.1993</v>
      </c>
      <c r="M221" s="13">
        <v>0</v>
      </c>
      <c r="N221" s="13">
        <v>0.50190000000000001</v>
      </c>
      <c r="O221" s="13">
        <v>3.5900000000000001E-2</v>
      </c>
      <c r="P221" s="13">
        <v>1E-3</v>
      </c>
      <c r="Q221" s="13">
        <v>3.73E-2</v>
      </c>
      <c r="R221" s="13">
        <v>6.7000000000000004E-2</v>
      </c>
      <c r="S221" s="13">
        <v>0.89180000000000004</v>
      </c>
      <c r="T221" s="13">
        <v>0.18099999999999999</v>
      </c>
      <c r="U221" s="13">
        <v>5.9999999999999995E-4</v>
      </c>
      <c r="V221" s="13">
        <v>0.18770000000000001</v>
      </c>
      <c r="W221" s="13">
        <v>0.32579999999999998</v>
      </c>
      <c r="X221" s="2"/>
    </row>
    <row r="222" spans="1:24" ht="17.100000000000001" customHeight="1" thickBot="1">
      <c r="A222" s="4" t="s">
        <v>445</v>
      </c>
      <c r="B222" s="30" t="s">
        <v>446</v>
      </c>
      <c r="C222" s="30"/>
      <c r="D222" s="13">
        <v>2.9672999999999998</v>
      </c>
      <c r="E222" s="13">
        <v>3.4885000000000002</v>
      </c>
      <c r="F222" s="13">
        <f t="shared" ref="F222:F280" si="7">E222-I222-J222-L222-M222-W222</f>
        <v>2.3193999999999999</v>
      </c>
      <c r="G222" s="13">
        <f t="shared" si="6"/>
        <v>2.5998999999999999</v>
      </c>
      <c r="H222" s="13">
        <v>0.56869999999999998</v>
      </c>
      <c r="I222" s="13">
        <v>0.28050000000000003</v>
      </c>
      <c r="J222" s="13">
        <v>0.3674</v>
      </c>
      <c r="K222" s="13">
        <v>2.07E-2</v>
      </c>
      <c r="L222" s="13">
        <v>0.188</v>
      </c>
      <c r="M222" s="13">
        <v>0</v>
      </c>
      <c r="N222" s="13">
        <v>0.4803</v>
      </c>
      <c r="O222" s="13">
        <v>3.4099999999999998E-2</v>
      </c>
      <c r="P222" s="13">
        <v>8.0000000000000004E-4</v>
      </c>
      <c r="Q222" s="13">
        <v>3.3799999999999997E-2</v>
      </c>
      <c r="R222" s="13">
        <v>7.1999999999999995E-2</v>
      </c>
      <c r="S222" s="13">
        <v>0.80759999999999998</v>
      </c>
      <c r="T222" s="13">
        <v>0.10730000000000001</v>
      </c>
      <c r="U222" s="13">
        <v>2.0000000000000001E-4</v>
      </c>
      <c r="V222" s="13">
        <v>0.19389999999999999</v>
      </c>
      <c r="W222" s="13">
        <v>0.3332</v>
      </c>
      <c r="X222" s="2"/>
    </row>
    <row r="223" spans="1:24" ht="17.100000000000001" customHeight="1" thickBot="1">
      <c r="A223" s="5" t="s">
        <v>447</v>
      </c>
      <c r="B223" s="30" t="s">
        <v>448</v>
      </c>
      <c r="C223" s="30"/>
      <c r="D223" s="13">
        <v>3.1665999999999999</v>
      </c>
      <c r="E223" s="13">
        <v>3.9121999999999999</v>
      </c>
      <c r="F223" s="13">
        <f t="shared" si="7"/>
        <v>2.3936000000000002</v>
      </c>
      <c r="G223" s="13">
        <f t="shared" si="6"/>
        <v>2.7818000000000001</v>
      </c>
      <c r="H223" s="13">
        <v>0.56459999999999999</v>
      </c>
      <c r="I223" s="13">
        <v>0.38819999999999999</v>
      </c>
      <c r="J223" s="13">
        <v>0.38479999999999998</v>
      </c>
      <c r="K223" s="13">
        <v>9.5999999999999992E-3</v>
      </c>
      <c r="L223" s="13">
        <v>0.4254</v>
      </c>
      <c r="M223" s="13">
        <v>0</v>
      </c>
      <c r="N223" s="13">
        <v>0.53159999999999996</v>
      </c>
      <c r="O223" s="13">
        <v>1.6299999999999999E-2</v>
      </c>
      <c r="P223" s="13">
        <v>4.0000000000000002E-4</v>
      </c>
      <c r="Q223" s="13">
        <v>4.9000000000000002E-2</v>
      </c>
      <c r="R223" s="13">
        <v>0.1087</v>
      </c>
      <c r="S223" s="13">
        <v>0.76290000000000002</v>
      </c>
      <c r="T223" s="13">
        <v>5.5399999999999998E-2</v>
      </c>
      <c r="U223" s="13">
        <v>1E-4</v>
      </c>
      <c r="V223" s="13">
        <v>0.29499999999999998</v>
      </c>
      <c r="W223" s="13">
        <v>0.32019999999999998</v>
      </c>
      <c r="X223" s="2"/>
    </row>
    <row r="224" spans="1:24" ht="17.100000000000001" customHeight="1" thickBot="1">
      <c r="A224" s="4" t="s">
        <v>449</v>
      </c>
      <c r="B224" s="30" t="s">
        <v>450</v>
      </c>
      <c r="C224" s="30"/>
      <c r="D224" s="13">
        <v>2.8001</v>
      </c>
      <c r="E224" s="13">
        <v>3.2339000000000002</v>
      </c>
      <c r="F224" s="13">
        <f t="shared" si="7"/>
        <v>2.2077000000000004</v>
      </c>
      <c r="G224" s="13">
        <f t="shared" si="6"/>
        <v>2.5311000000000003</v>
      </c>
      <c r="H224" s="13">
        <v>0.43759999999999999</v>
      </c>
      <c r="I224" s="13">
        <v>0.32340000000000002</v>
      </c>
      <c r="J224" s="13">
        <v>0.26900000000000002</v>
      </c>
      <c r="K224" s="13">
        <v>9.7999999999999997E-3</v>
      </c>
      <c r="L224" s="13">
        <v>0.1087</v>
      </c>
      <c r="M224" s="13">
        <v>1.9699999999999999E-2</v>
      </c>
      <c r="N224" s="13">
        <v>0.50890000000000002</v>
      </c>
      <c r="O224" s="13">
        <v>2.1399999999999999E-2</v>
      </c>
      <c r="P224" s="13">
        <v>5.0000000000000001E-4</v>
      </c>
      <c r="Q224" s="13">
        <v>4.3200000000000002E-2</v>
      </c>
      <c r="R224" s="13">
        <v>0.12909999999999999</v>
      </c>
      <c r="S224" s="13">
        <v>0.71589999999999998</v>
      </c>
      <c r="T224" s="13">
        <v>5.5899999999999998E-2</v>
      </c>
      <c r="U224" s="13">
        <v>1E-4</v>
      </c>
      <c r="V224" s="13">
        <v>0.2853</v>
      </c>
      <c r="W224" s="13">
        <v>0.3054</v>
      </c>
      <c r="X224" s="2"/>
    </row>
    <row r="225" spans="1:24" ht="17.100000000000001" customHeight="1" thickBot="1">
      <c r="A225" s="5" t="s">
        <v>451</v>
      </c>
      <c r="B225" s="30" t="s">
        <v>452</v>
      </c>
      <c r="C225" s="30"/>
      <c r="D225" s="13">
        <v>3.5503999999999998</v>
      </c>
      <c r="E225" s="13">
        <v>4.0021000000000004</v>
      </c>
      <c r="F225" s="13">
        <f t="shared" si="7"/>
        <v>2.4945000000000008</v>
      </c>
      <c r="G225" s="13">
        <f t="shared" si="6"/>
        <v>2.8856000000000011</v>
      </c>
      <c r="H225" s="13">
        <v>0.80430000000000001</v>
      </c>
      <c r="I225" s="13">
        <v>0.3911</v>
      </c>
      <c r="J225" s="13">
        <v>0.66479999999999995</v>
      </c>
      <c r="K225" s="13">
        <v>1.14E-2</v>
      </c>
      <c r="L225" s="13">
        <v>0.1555</v>
      </c>
      <c r="M225" s="13">
        <v>1.66E-2</v>
      </c>
      <c r="N225" s="13">
        <v>0.55289999999999995</v>
      </c>
      <c r="O225" s="13">
        <v>3.3700000000000001E-2</v>
      </c>
      <c r="P225" s="13">
        <v>8.0000000000000004E-4</v>
      </c>
      <c r="Q225" s="13">
        <v>9.0800000000000006E-2</v>
      </c>
      <c r="R225" s="13">
        <v>5.8900000000000001E-2</v>
      </c>
      <c r="S225" s="13">
        <v>0.61360000000000003</v>
      </c>
      <c r="T225" s="13">
        <v>7.1300000000000002E-2</v>
      </c>
      <c r="U225" s="13">
        <v>2.0000000000000001E-4</v>
      </c>
      <c r="V225" s="13">
        <v>0.25659999999999999</v>
      </c>
      <c r="W225" s="13">
        <v>0.27960000000000002</v>
      </c>
      <c r="X225" s="2"/>
    </row>
    <row r="226" spans="1:24" ht="17.100000000000001" customHeight="1" thickBot="1">
      <c r="A226" s="4" t="s">
        <v>453</v>
      </c>
      <c r="B226" s="30" t="s">
        <v>454</v>
      </c>
      <c r="C226" s="30"/>
      <c r="D226" s="13">
        <v>3.2667000000000002</v>
      </c>
      <c r="E226" s="13">
        <v>3.9868000000000001</v>
      </c>
      <c r="F226" s="13">
        <f t="shared" si="7"/>
        <v>2.4815</v>
      </c>
      <c r="G226" s="13">
        <f t="shared" si="6"/>
        <v>2.8426</v>
      </c>
      <c r="H226" s="13">
        <v>0.68940000000000001</v>
      </c>
      <c r="I226" s="13">
        <v>0.36109999999999998</v>
      </c>
      <c r="J226" s="13">
        <v>0.42409999999999998</v>
      </c>
      <c r="K226" s="13">
        <v>1.18E-2</v>
      </c>
      <c r="L226" s="13">
        <v>0.40799999999999997</v>
      </c>
      <c r="M226" s="13">
        <v>0</v>
      </c>
      <c r="N226" s="13">
        <v>0.53779999999999994</v>
      </c>
      <c r="O226" s="13">
        <v>2.8799999999999999E-2</v>
      </c>
      <c r="P226" s="13">
        <v>6.9999999999999999E-4</v>
      </c>
      <c r="Q226" s="13">
        <v>3.5299999999999998E-2</v>
      </c>
      <c r="R226" s="13">
        <v>9.2299999999999993E-2</v>
      </c>
      <c r="S226" s="13">
        <v>0.75160000000000005</v>
      </c>
      <c r="T226" s="13">
        <v>3.73E-2</v>
      </c>
      <c r="U226" s="13">
        <v>1E-4</v>
      </c>
      <c r="V226" s="13">
        <v>0.2964</v>
      </c>
      <c r="W226" s="13">
        <v>0.31209999999999999</v>
      </c>
      <c r="X226" s="2"/>
    </row>
    <row r="227" spans="1:24" ht="17.100000000000001" customHeight="1" thickBot="1">
      <c r="A227" s="5" t="s">
        <v>455</v>
      </c>
      <c r="B227" s="30" t="s">
        <v>456</v>
      </c>
      <c r="C227" s="30"/>
      <c r="D227" s="13">
        <v>3.3384999999999998</v>
      </c>
      <c r="E227" s="13">
        <v>3.9518</v>
      </c>
      <c r="F227" s="13">
        <f t="shared" si="7"/>
        <v>2.3906000000000005</v>
      </c>
      <c r="G227" s="13">
        <f t="shared" si="6"/>
        <v>2.9097000000000004</v>
      </c>
      <c r="H227" s="13">
        <v>0.57099999999999995</v>
      </c>
      <c r="I227" s="13">
        <v>0.51910000000000001</v>
      </c>
      <c r="J227" s="13">
        <v>0.42880000000000001</v>
      </c>
      <c r="K227" s="13">
        <v>1.2E-2</v>
      </c>
      <c r="L227" s="13">
        <v>0.32229999999999998</v>
      </c>
      <c r="M227" s="13">
        <v>0</v>
      </c>
      <c r="N227" s="13">
        <v>0.54590000000000005</v>
      </c>
      <c r="O227" s="13">
        <v>2.93E-2</v>
      </c>
      <c r="P227" s="13">
        <v>6.9999999999999999E-4</v>
      </c>
      <c r="Q227" s="13">
        <v>7.7899999999999997E-2</v>
      </c>
      <c r="R227" s="13">
        <v>0.1022</v>
      </c>
      <c r="S227" s="13">
        <v>0.7288</v>
      </c>
      <c r="T227" s="13">
        <v>5.3499999999999999E-2</v>
      </c>
      <c r="U227" s="13">
        <v>2.0000000000000001E-4</v>
      </c>
      <c r="V227" s="13">
        <v>0.26910000000000001</v>
      </c>
      <c r="W227" s="13">
        <v>0.29099999999999998</v>
      </c>
      <c r="X227" s="2"/>
    </row>
    <row r="228" spans="1:24" ht="17.100000000000001" customHeight="1" thickBot="1">
      <c r="A228" s="4" t="s">
        <v>457</v>
      </c>
      <c r="B228" s="30" t="s">
        <v>458</v>
      </c>
      <c r="C228" s="30"/>
      <c r="D228" s="13">
        <v>3.0992000000000002</v>
      </c>
      <c r="E228" s="13">
        <v>3.6659999999999999</v>
      </c>
      <c r="F228" s="13">
        <f t="shared" si="7"/>
        <v>2.4198999999999997</v>
      </c>
      <c r="G228" s="13">
        <f t="shared" si="6"/>
        <v>2.7745999999999995</v>
      </c>
      <c r="H228" s="13">
        <v>0.57769999999999999</v>
      </c>
      <c r="I228" s="13">
        <v>0.35470000000000002</v>
      </c>
      <c r="J228" s="13">
        <v>0.3246</v>
      </c>
      <c r="K228" s="13">
        <v>1.52E-2</v>
      </c>
      <c r="L228" s="13">
        <v>0.22309999999999999</v>
      </c>
      <c r="M228" s="13">
        <v>2.63E-2</v>
      </c>
      <c r="N228" s="13">
        <v>0.52680000000000005</v>
      </c>
      <c r="O228" s="13">
        <v>1.9400000000000001E-2</v>
      </c>
      <c r="P228" s="13">
        <v>5.0000000000000001E-4</v>
      </c>
      <c r="Q228" s="13">
        <v>4.9799999999999997E-2</v>
      </c>
      <c r="R228" s="13">
        <v>0.12520000000000001</v>
      </c>
      <c r="S228" s="13">
        <v>0.75449999999999995</v>
      </c>
      <c r="T228" s="13">
        <v>4.9000000000000002E-2</v>
      </c>
      <c r="U228" s="13">
        <v>2.0000000000000001E-4</v>
      </c>
      <c r="V228" s="13">
        <v>0.30159999999999998</v>
      </c>
      <c r="W228" s="13">
        <v>0.31740000000000002</v>
      </c>
      <c r="X228" s="2"/>
    </row>
    <row r="229" spans="1:24" ht="17.100000000000001" customHeight="1" thickBot="1">
      <c r="A229" s="5" t="s">
        <v>459</v>
      </c>
      <c r="B229" s="30" t="s">
        <v>460</v>
      </c>
      <c r="C229" s="30"/>
      <c r="D229" s="13">
        <v>2.8106</v>
      </c>
      <c r="E229" s="13">
        <v>3.2109000000000001</v>
      </c>
      <c r="F229" s="13">
        <f t="shared" si="7"/>
        <v>2.2303999999999999</v>
      </c>
      <c r="G229" s="13">
        <f t="shared" si="6"/>
        <v>2.5821000000000001</v>
      </c>
      <c r="H229" s="13">
        <v>0.42759999999999998</v>
      </c>
      <c r="I229" s="13">
        <v>0.35170000000000001</v>
      </c>
      <c r="J229" s="13">
        <v>0.22850000000000001</v>
      </c>
      <c r="K229" s="13">
        <v>1.66E-2</v>
      </c>
      <c r="L229" s="13">
        <v>0.1067</v>
      </c>
      <c r="M229" s="13">
        <v>2.0500000000000001E-2</v>
      </c>
      <c r="N229" s="13">
        <v>0.34370000000000001</v>
      </c>
      <c r="O229" s="13">
        <v>3.1300000000000001E-2</v>
      </c>
      <c r="P229" s="13">
        <v>8.0000000000000004E-4</v>
      </c>
      <c r="Q229" s="13">
        <v>4.2799999999999998E-2</v>
      </c>
      <c r="R229" s="13">
        <v>0.10580000000000001</v>
      </c>
      <c r="S229" s="13">
        <v>0.94889999999999997</v>
      </c>
      <c r="T229" s="13">
        <v>5.8099999999999999E-2</v>
      </c>
      <c r="U229" s="13">
        <v>0</v>
      </c>
      <c r="V229" s="13">
        <v>0.25480000000000003</v>
      </c>
      <c r="W229" s="13">
        <v>0.27310000000000001</v>
      </c>
      <c r="X229" s="2"/>
    </row>
    <row r="230" spans="1:24" ht="17.100000000000001" customHeight="1" thickBot="1">
      <c r="A230" s="4" t="s">
        <v>461</v>
      </c>
      <c r="B230" s="30" t="s">
        <v>462</v>
      </c>
      <c r="C230" s="30"/>
      <c r="D230" s="13">
        <v>2.4752000000000001</v>
      </c>
      <c r="E230" s="13">
        <v>2.9329999999999998</v>
      </c>
      <c r="F230" s="13">
        <f t="shared" si="7"/>
        <v>2.0493000000000001</v>
      </c>
      <c r="G230" s="13">
        <f t="shared" si="6"/>
        <v>2.3306</v>
      </c>
      <c r="H230" s="13">
        <v>0.24310000000000001</v>
      </c>
      <c r="I230" s="13">
        <v>0.28129999999999999</v>
      </c>
      <c r="J230" s="13">
        <v>0.14460000000000001</v>
      </c>
      <c r="K230" s="13">
        <v>1.6899999999999998E-2</v>
      </c>
      <c r="L230" s="13">
        <v>0.19120000000000001</v>
      </c>
      <c r="M230" s="13">
        <v>2.5999999999999999E-2</v>
      </c>
      <c r="N230" s="13">
        <v>0.34620000000000001</v>
      </c>
      <c r="O230" s="13">
        <v>3.4000000000000002E-2</v>
      </c>
      <c r="P230" s="13">
        <v>8.0000000000000004E-4</v>
      </c>
      <c r="Q230" s="13">
        <v>3.6400000000000002E-2</v>
      </c>
      <c r="R230" s="13">
        <v>0.115</v>
      </c>
      <c r="S230" s="13">
        <v>0.96650000000000003</v>
      </c>
      <c r="T230" s="13">
        <v>7.6700000000000004E-2</v>
      </c>
      <c r="U230" s="13">
        <v>0</v>
      </c>
      <c r="V230" s="13">
        <v>0.2137</v>
      </c>
      <c r="W230" s="13">
        <v>0.24060000000000001</v>
      </c>
      <c r="X230" s="2"/>
    </row>
    <row r="231" spans="1:24" ht="17.100000000000001" customHeight="1" thickBot="1">
      <c r="A231" s="5" t="s">
        <v>463</v>
      </c>
      <c r="B231" s="30" t="s">
        <v>464</v>
      </c>
      <c r="C231" s="30"/>
      <c r="D231" s="13">
        <v>3.5356000000000001</v>
      </c>
      <c r="E231" s="13">
        <v>4.0145</v>
      </c>
      <c r="F231" s="13">
        <f t="shared" si="7"/>
        <v>2.8795000000000002</v>
      </c>
      <c r="G231" s="13">
        <f t="shared" si="6"/>
        <v>3.2116000000000002</v>
      </c>
      <c r="H231" s="13">
        <v>0.47639999999999999</v>
      </c>
      <c r="I231" s="13">
        <v>0.33210000000000001</v>
      </c>
      <c r="J231" s="13">
        <v>0.32400000000000001</v>
      </c>
      <c r="K231" s="13">
        <v>1.83E-2</v>
      </c>
      <c r="L231" s="13">
        <v>0.17929999999999999</v>
      </c>
      <c r="M231" s="13">
        <v>0</v>
      </c>
      <c r="N231" s="13">
        <v>0.48799999999999999</v>
      </c>
      <c r="O231" s="13">
        <v>3.0700000000000002E-2</v>
      </c>
      <c r="P231" s="13">
        <v>8.0000000000000004E-4</v>
      </c>
      <c r="Q231" s="13">
        <v>3.7199999999999997E-2</v>
      </c>
      <c r="R231" s="13">
        <v>0.1036</v>
      </c>
      <c r="S231" s="13">
        <v>1.3587</v>
      </c>
      <c r="T231" s="13">
        <v>8.7999999999999995E-2</v>
      </c>
      <c r="U231" s="13">
        <v>2.0000000000000001E-4</v>
      </c>
      <c r="V231" s="13">
        <v>0.27760000000000001</v>
      </c>
      <c r="W231" s="13">
        <v>0.29959999999999998</v>
      </c>
      <c r="X231" s="2"/>
    </row>
    <row r="232" spans="1:24" ht="17.100000000000001" customHeight="1" thickBot="1">
      <c r="A232" s="4" t="s">
        <v>465</v>
      </c>
      <c r="B232" s="30" t="s">
        <v>466</v>
      </c>
      <c r="C232" s="30"/>
      <c r="D232" s="13">
        <v>3.5150000000000001</v>
      </c>
      <c r="E232" s="13">
        <v>4.0205000000000002</v>
      </c>
      <c r="F232" s="13">
        <f t="shared" si="7"/>
        <v>2.7902000000000005</v>
      </c>
      <c r="G232" s="13">
        <f t="shared" si="6"/>
        <v>3.1390000000000002</v>
      </c>
      <c r="H232" s="13">
        <v>0.59379999999999999</v>
      </c>
      <c r="I232" s="13">
        <v>0.3488</v>
      </c>
      <c r="J232" s="13">
        <v>0.376</v>
      </c>
      <c r="K232" s="13">
        <v>1.7000000000000001E-2</v>
      </c>
      <c r="L232" s="13">
        <v>0.19309999999999999</v>
      </c>
      <c r="M232" s="13">
        <v>0</v>
      </c>
      <c r="N232" s="13">
        <v>0.47760000000000002</v>
      </c>
      <c r="O232" s="13">
        <v>3.2399999999999998E-2</v>
      </c>
      <c r="P232" s="13">
        <v>8.0000000000000004E-4</v>
      </c>
      <c r="Q232" s="13">
        <v>3.4599999999999999E-2</v>
      </c>
      <c r="R232" s="13">
        <v>0.1338</v>
      </c>
      <c r="S232" s="13">
        <v>1.1213</v>
      </c>
      <c r="T232" s="13">
        <v>8.4599999999999995E-2</v>
      </c>
      <c r="U232" s="13">
        <v>1E-4</v>
      </c>
      <c r="V232" s="13">
        <v>0.29420000000000002</v>
      </c>
      <c r="W232" s="13">
        <v>0.31240000000000001</v>
      </c>
      <c r="X232" s="2"/>
    </row>
    <row r="233" spans="1:24" ht="24" customHeight="1" thickBot="1">
      <c r="A233" s="5" t="s">
        <v>467</v>
      </c>
      <c r="B233" s="30" t="s">
        <v>468</v>
      </c>
      <c r="C233" s="30"/>
      <c r="D233" s="13">
        <v>3.4466000000000001</v>
      </c>
      <c r="E233" s="13">
        <v>4.0206999999999997</v>
      </c>
      <c r="F233" s="13">
        <f t="shared" si="7"/>
        <v>2.7495999999999996</v>
      </c>
      <c r="G233" s="13">
        <f t="shared" si="6"/>
        <v>3.0876999999999994</v>
      </c>
      <c r="H233" s="13">
        <v>0.59319999999999995</v>
      </c>
      <c r="I233" s="13">
        <v>0.33810000000000001</v>
      </c>
      <c r="J233" s="13">
        <v>0.3589</v>
      </c>
      <c r="K233" s="13">
        <v>1.01E-2</v>
      </c>
      <c r="L233" s="13">
        <v>0.25919999999999999</v>
      </c>
      <c r="M233" s="13">
        <v>0</v>
      </c>
      <c r="N233" s="13">
        <v>0.54759999999999998</v>
      </c>
      <c r="O233" s="13">
        <v>1.7399999999999999E-2</v>
      </c>
      <c r="P233" s="13">
        <v>5.0000000000000001E-4</v>
      </c>
      <c r="Q233" s="13">
        <v>2.7400000000000001E-2</v>
      </c>
      <c r="R233" s="13">
        <v>0.1303</v>
      </c>
      <c r="S233" s="13">
        <v>1.0484</v>
      </c>
      <c r="T233" s="13">
        <v>8.1500000000000003E-2</v>
      </c>
      <c r="U233" s="13">
        <v>1E-4</v>
      </c>
      <c r="V233" s="13">
        <v>0.29310000000000003</v>
      </c>
      <c r="W233" s="13">
        <v>0.31490000000000001</v>
      </c>
      <c r="X233" s="2"/>
    </row>
    <row r="234" spans="1:24" ht="17.100000000000001" customHeight="1" thickBot="1">
      <c r="A234" s="4" t="s">
        <v>469</v>
      </c>
      <c r="B234" s="30" t="s">
        <v>470</v>
      </c>
      <c r="C234" s="30"/>
      <c r="D234" s="13">
        <v>3.3092999999999999</v>
      </c>
      <c r="E234" s="13">
        <v>3.7307999999999999</v>
      </c>
      <c r="F234" s="13">
        <f t="shared" si="7"/>
        <v>2.5853999999999999</v>
      </c>
      <c r="G234" s="13">
        <f t="shared" si="6"/>
        <v>2.9289999999999998</v>
      </c>
      <c r="H234" s="13">
        <v>0.50019999999999998</v>
      </c>
      <c r="I234" s="13">
        <v>0.34360000000000002</v>
      </c>
      <c r="J234" s="13">
        <v>0.38030000000000003</v>
      </c>
      <c r="K234" s="13">
        <v>1.06E-2</v>
      </c>
      <c r="L234" s="13">
        <v>0.1234</v>
      </c>
      <c r="M234" s="13">
        <v>0</v>
      </c>
      <c r="N234" s="13">
        <v>0.47639999999999999</v>
      </c>
      <c r="O234" s="13">
        <v>2.7E-2</v>
      </c>
      <c r="P234" s="13">
        <v>6.9999999999999999E-4</v>
      </c>
      <c r="Q234" s="13">
        <v>2.58E-2</v>
      </c>
      <c r="R234" s="13">
        <v>0.1212</v>
      </c>
      <c r="S234" s="13">
        <v>1.0863</v>
      </c>
      <c r="T234" s="13">
        <v>0.06</v>
      </c>
      <c r="U234" s="13">
        <v>1E-4</v>
      </c>
      <c r="V234" s="13">
        <v>0.27710000000000001</v>
      </c>
      <c r="W234" s="13">
        <v>0.29809999999999998</v>
      </c>
      <c r="X234" s="2"/>
    </row>
    <row r="235" spans="1:24" ht="17.100000000000001" customHeight="1" thickBot="1">
      <c r="A235" s="5" t="s">
        <v>471</v>
      </c>
      <c r="B235" s="30" t="s">
        <v>472</v>
      </c>
      <c r="C235" s="30"/>
      <c r="D235" s="13">
        <v>3.5101</v>
      </c>
      <c r="E235" s="13">
        <v>3.9714999999999998</v>
      </c>
      <c r="F235" s="13">
        <f t="shared" si="7"/>
        <v>2.7988000000000004</v>
      </c>
      <c r="G235" s="13">
        <f t="shared" si="6"/>
        <v>3.1533000000000002</v>
      </c>
      <c r="H235" s="13">
        <v>0.65959999999999996</v>
      </c>
      <c r="I235" s="13">
        <v>0.35449999999999998</v>
      </c>
      <c r="J235" s="13">
        <v>0.35680000000000001</v>
      </c>
      <c r="K235" s="13">
        <v>1.2500000000000001E-2</v>
      </c>
      <c r="L235" s="13">
        <v>0.1489</v>
      </c>
      <c r="M235" s="13">
        <v>0</v>
      </c>
      <c r="N235" s="13">
        <v>0.53080000000000005</v>
      </c>
      <c r="O235" s="13">
        <v>3.1300000000000001E-2</v>
      </c>
      <c r="P235" s="13">
        <v>8.0000000000000004E-4</v>
      </c>
      <c r="Q235" s="13">
        <v>2.6499999999999999E-2</v>
      </c>
      <c r="R235" s="13">
        <v>0.13009999999999999</v>
      </c>
      <c r="S235" s="13">
        <v>1.0403</v>
      </c>
      <c r="T235" s="13">
        <v>7.8200000000000006E-2</v>
      </c>
      <c r="U235" s="13">
        <v>1E-4</v>
      </c>
      <c r="V235" s="13">
        <v>0.28860000000000002</v>
      </c>
      <c r="W235" s="13">
        <v>0.3125</v>
      </c>
      <c r="X235" s="2"/>
    </row>
    <row r="236" spans="1:24" ht="17.100000000000001" customHeight="1" thickBot="1">
      <c r="A236" s="4" t="s">
        <v>473</v>
      </c>
      <c r="B236" s="30" t="s">
        <v>474</v>
      </c>
      <c r="C236" s="30"/>
      <c r="D236" s="13">
        <v>3.4977</v>
      </c>
      <c r="E236" s="13">
        <v>4.1037999999999997</v>
      </c>
      <c r="F236" s="13">
        <f t="shared" si="7"/>
        <v>2.7293999999999996</v>
      </c>
      <c r="G236" s="13">
        <f t="shared" si="6"/>
        <v>3.1249999999999996</v>
      </c>
      <c r="H236" s="13">
        <v>0.80569999999999997</v>
      </c>
      <c r="I236" s="13">
        <v>0.39560000000000001</v>
      </c>
      <c r="J236" s="13">
        <v>0.37269999999999998</v>
      </c>
      <c r="K236" s="13">
        <v>1.7899999999999999E-2</v>
      </c>
      <c r="L236" s="13">
        <v>0.25700000000000001</v>
      </c>
      <c r="M236" s="13">
        <v>2.75E-2</v>
      </c>
      <c r="N236" s="13">
        <v>0.53810000000000002</v>
      </c>
      <c r="O236" s="13">
        <v>2.46E-2</v>
      </c>
      <c r="P236" s="13">
        <v>5.9999999999999995E-4</v>
      </c>
      <c r="Q236" s="13">
        <v>4.4999999999999998E-2</v>
      </c>
      <c r="R236" s="13">
        <v>0.13519999999999999</v>
      </c>
      <c r="S236" s="13">
        <v>0.81379999999999997</v>
      </c>
      <c r="T236" s="13">
        <v>4.24E-2</v>
      </c>
      <c r="U236" s="13">
        <v>1E-4</v>
      </c>
      <c r="V236" s="13">
        <v>0.30599999999999999</v>
      </c>
      <c r="W236" s="13">
        <v>0.3216</v>
      </c>
      <c r="X236" s="2"/>
    </row>
    <row r="237" spans="1:24" ht="17.100000000000001" customHeight="1" thickBot="1">
      <c r="A237" s="5" t="s">
        <v>475</v>
      </c>
      <c r="B237" s="30" t="s">
        <v>476</v>
      </c>
      <c r="C237" s="30"/>
      <c r="D237" s="13">
        <v>3.3119000000000001</v>
      </c>
      <c r="E237" s="13">
        <v>3.9344000000000001</v>
      </c>
      <c r="F237" s="13">
        <f t="shared" si="7"/>
        <v>2.5504000000000002</v>
      </c>
      <c r="G237" s="13">
        <f t="shared" si="6"/>
        <v>2.8649000000000004</v>
      </c>
      <c r="H237" s="13">
        <v>0.78520000000000001</v>
      </c>
      <c r="I237" s="13">
        <v>0.3145</v>
      </c>
      <c r="J237" s="13">
        <v>0.44700000000000001</v>
      </c>
      <c r="K237" s="13">
        <v>2.1000000000000001E-2</v>
      </c>
      <c r="L237" s="13">
        <v>0.32569999999999999</v>
      </c>
      <c r="M237" s="13">
        <v>0</v>
      </c>
      <c r="N237" s="13">
        <v>0.53539999999999999</v>
      </c>
      <c r="O237" s="13">
        <v>3.1099999999999999E-2</v>
      </c>
      <c r="P237" s="13">
        <v>6.9999999999999999E-4</v>
      </c>
      <c r="Q237" s="13">
        <v>5.0500000000000003E-2</v>
      </c>
      <c r="R237" s="13">
        <v>0.1129</v>
      </c>
      <c r="S237" s="13">
        <v>0.67259999999999998</v>
      </c>
      <c r="T237" s="13">
        <v>6.2600000000000003E-2</v>
      </c>
      <c r="U237" s="13">
        <v>2.0000000000000001E-4</v>
      </c>
      <c r="V237" s="13">
        <v>0.2782</v>
      </c>
      <c r="W237" s="13">
        <v>0.29680000000000001</v>
      </c>
      <c r="X237" s="2"/>
    </row>
    <row r="238" spans="1:24" ht="17.100000000000001" customHeight="1" thickBot="1">
      <c r="A238" s="4" t="s">
        <v>477</v>
      </c>
      <c r="B238" s="30" t="s">
        <v>478</v>
      </c>
      <c r="C238" s="30"/>
      <c r="D238" s="13">
        <v>3.2324000000000002</v>
      </c>
      <c r="E238" s="13">
        <v>4.0305</v>
      </c>
      <c r="F238" s="13">
        <f t="shared" si="7"/>
        <v>2.5365000000000002</v>
      </c>
      <c r="G238" s="13">
        <f t="shared" si="6"/>
        <v>2.8456000000000001</v>
      </c>
      <c r="H238" s="13">
        <v>0.76590000000000003</v>
      </c>
      <c r="I238" s="13">
        <v>0.30909999999999999</v>
      </c>
      <c r="J238" s="13">
        <v>0.38679999999999998</v>
      </c>
      <c r="K238" s="13">
        <v>1.46E-2</v>
      </c>
      <c r="L238" s="13">
        <v>0.47770000000000001</v>
      </c>
      <c r="M238" s="13">
        <v>0</v>
      </c>
      <c r="N238" s="13">
        <v>0.53849999999999998</v>
      </c>
      <c r="O238" s="13">
        <v>2.3900000000000001E-2</v>
      </c>
      <c r="P238" s="13">
        <v>5.9999999999999995E-4</v>
      </c>
      <c r="Q238" s="13">
        <v>2.98E-2</v>
      </c>
      <c r="R238" s="13">
        <v>9.74E-2</v>
      </c>
      <c r="S238" s="13">
        <v>0.66930000000000001</v>
      </c>
      <c r="T238" s="13">
        <v>9.4700000000000006E-2</v>
      </c>
      <c r="U238" s="13">
        <v>4.0000000000000002E-4</v>
      </c>
      <c r="V238" s="13">
        <v>0.3014</v>
      </c>
      <c r="W238" s="13">
        <v>0.32040000000000002</v>
      </c>
      <c r="X238" s="2"/>
    </row>
    <row r="239" spans="1:24" ht="17.100000000000001" customHeight="1" thickBot="1">
      <c r="A239" s="5" t="s">
        <v>479</v>
      </c>
      <c r="B239" s="30" t="s">
        <v>480</v>
      </c>
      <c r="C239" s="30"/>
      <c r="D239" s="13">
        <v>3.3994</v>
      </c>
      <c r="E239" s="13">
        <v>3.9289999999999998</v>
      </c>
      <c r="F239" s="13">
        <f t="shared" si="7"/>
        <v>2.6461999999999994</v>
      </c>
      <c r="G239" s="13">
        <f t="shared" si="6"/>
        <v>3.0175999999999994</v>
      </c>
      <c r="H239" s="13">
        <v>0.92479999999999996</v>
      </c>
      <c r="I239" s="13">
        <v>0.37140000000000001</v>
      </c>
      <c r="J239" s="13">
        <v>0.38179999999999997</v>
      </c>
      <c r="K239" s="13">
        <v>1.7500000000000002E-2</v>
      </c>
      <c r="L239" s="13">
        <v>0.18959999999999999</v>
      </c>
      <c r="M239" s="13">
        <v>2.7199999999999998E-2</v>
      </c>
      <c r="N239" s="13">
        <v>0.51670000000000005</v>
      </c>
      <c r="O239" s="13">
        <v>3.0599999999999999E-2</v>
      </c>
      <c r="P239" s="13">
        <v>6.9999999999999999E-4</v>
      </c>
      <c r="Q239" s="13">
        <v>5.1400000000000001E-2</v>
      </c>
      <c r="R239" s="13">
        <v>0.10489999999999999</v>
      </c>
      <c r="S239" s="13">
        <v>0.65139999999999998</v>
      </c>
      <c r="T239" s="13">
        <v>4.6800000000000001E-2</v>
      </c>
      <c r="U239" s="13">
        <v>2.0000000000000001E-4</v>
      </c>
      <c r="V239" s="13">
        <v>0.30120000000000002</v>
      </c>
      <c r="W239" s="13">
        <v>0.31280000000000002</v>
      </c>
      <c r="X239" s="2"/>
    </row>
    <row r="240" spans="1:24" ht="17.100000000000001" customHeight="1" thickBot="1">
      <c r="A240" s="4" t="s">
        <v>481</v>
      </c>
      <c r="B240" s="30" t="s">
        <v>482</v>
      </c>
      <c r="C240" s="30"/>
      <c r="D240" s="13">
        <v>3.2728000000000002</v>
      </c>
      <c r="E240" s="13">
        <v>3.8540999999999999</v>
      </c>
      <c r="F240" s="13">
        <f t="shared" si="7"/>
        <v>2.5775999999999999</v>
      </c>
      <c r="G240" s="13">
        <f t="shared" ref="G240:G280" si="8">F240+I240</f>
        <v>2.9258999999999999</v>
      </c>
      <c r="H240" s="13">
        <v>0.62190000000000001</v>
      </c>
      <c r="I240" s="13">
        <v>0.3483</v>
      </c>
      <c r="J240" s="13">
        <v>0.34689999999999999</v>
      </c>
      <c r="K240" s="13">
        <v>1.6299999999999999E-2</v>
      </c>
      <c r="L240" s="13">
        <v>0.2467</v>
      </c>
      <c r="M240" s="13">
        <v>2.64E-2</v>
      </c>
      <c r="N240" s="13">
        <v>0.53239999999999998</v>
      </c>
      <c r="O240" s="13">
        <v>1.7899999999999999E-2</v>
      </c>
      <c r="P240" s="13">
        <v>5.0000000000000001E-4</v>
      </c>
      <c r="Q240" s="13">
        <v>4.8800000000000003E-2</v>
      </c>
      <c r="R240" s="13">
        <v>0.2203</v>
      </c>
      <c r="S240" s="13">
        <v>0.77070000000000005</v>
      </c>
      <c r="T240" s="13">
        <v>4.4499999999999998E-2</v>
      </c>
      <c r="U240" s="13">
        <v>1E-4</v>
      </c>
      <c r="V240" s="13">
        <v>0.30420000000000003</v>
      </c>
      <c r="W240" s="13">
        <v>0.30819999999999997</v>
      </c>
      <c r="X240" s="2"/>
    </row>
    <row r="241" spans="1:24" ht="17.100000000000001" customHeight="1" thickBot="1">
      <c r="A241" s="5" t="s">
        <v>483</v>
      </c>
      <c r="B241" s="30" t="s">
        <v>484</v>
      </c>
      <c r="C241" s="30"/>
      <c r="D241" s="13">
        <v>3.5270999999999999</v>
      </c>
      <c r="E241" s="13">
        <v>3.9784999999999999</v>
      </c>
      <c r="F241" s="13">
        <f t="shared" si="7"/>
        <v>2.6362000000000001</v>
      </c>
      <c r="G241" s="13">
        <f t="shared" si="8"/>
        <v>3.0565000000000002</v>
      </c>
      <c r="H241" s="13">
        <v>0.74780000000000002</v>
      </c>
      <c r="I241" s="13">
        <v>0.42030000000000001</v>
      </c>
      <c r="J241" s="13">
        <v>0.47060000000000002</v>
      </c>
      <c r="K241" s="13">
        <v>2.07E-2</v>
      </c>
      <c r="L241" s="13">
        <v>0.1249</v>
      </c>
      <c r="M241" s="13">
        <v>1.2800000000000001E-2</v>
      </c>
      <c r="N241" s="13">
        <v>0.59589999999999999</v>
      </c>
      <c r="O241" s="13">
        <v>2.69E-2</v>
      </c>
      <c r="P241" s="13">
        <v>6.9999999999999999E-4</v>
      </c>
      <c r="Q241" s="13">
        <v>0.1489</v>
      </c>
      <c r="R241" s="13">
        <v>5.0299999999999997E-2</v>
      </c>
      <c r="S241" s="13">
        <v>0.68159999999999998</v>
      </c>
      <c r="T241" s="13">
        <v>7.0800000000000002E-2</v>
      </c>
      <c r="U241" s="13">
        <v>1E-4</v>
      </c>
      <c r="V241" s="13">
        <v>0.29249999999999998</v>
      </c>
      <c r="W241" s="13">
        <v>0.31369999999999998</v>
      </c>
      <c r="X241" s="2"/>
    </row>
    <row r="242" spans="1:24" ht="17.100000000000001" customHeight="1" thickBot="1">
      <c r="A242" s="4" t="s">
        <v>485</v>
      </c>
      <c r="B242" s="30" t="s">
        <v>486</v>
      </c>
      <c r="C242" s="30"/>
      <c r="D242" s="13">
        <v>3.2456</v>
      </c>
      <c r="E242" s="13">
        <v>3.8799000000000001</v>
      </c>
      <c r="F242" s="13">
        <f t="shared" si="7"/>
        <v>2.4101000000000004</v>
      </c>
      <c r="G242" s="13">
        <f t="shared" si="8"/>
        <v>2.7688000000000006</v>
      </c>
      <c r="H242" s="13">
        <v>0.56299999999999994</v>
      </c>
      <c r="I242" s="13">
        <v>0.35870000000000002</v>
      </c>
      <c r="J242" s="13">
        <v>0.4768</v>
      </c>
      <c r="K242" s="13">
        <v>1.66E-2</v>
      </c>
      <c r="L242" s="13">
        <v>0.31209999999999999</v>
      </c>
      <c r="M242" s="13">
        <v>0</v>
      </c>
      <c r="N242" s="13">
        <v>0.57089999999999996</v>
      </c>
      <c r="O242" s="13">
        <v>1.8499999999999999E-2</v>
      </c>
      <c r="P242" s="13">
        <v>5.0000000000000001E-4</v>
      </c>
      <c r="Q242" s="13">
        <v>5.2299999999999999E-2</v>
      </c>
      <c r="R242" s="13">
        <v>0.11360000000000001</v>
      </c>
      <c r="S242" s="13">
        <v>0.72899999999999998</v>
      </c>
      <c r="T242" s="13">
        <v>4.3999999999999997E-2</v>
      </c>
      <c r="U242" s="13">
        <v>2.0000000000000001E-4</v>
      </c>
      <c r="V242" s="13">
        <v>0.30149999999999999</v>
      </c>
      <c r="W242" s="13">
        <v>0.32219999999999999</v>
      </c>
      <c r="X242" s="2"/>
    </row>
    <row r="243" spans="1:24" ht="17.100000000000001" customHeight="1" thickBot="1">
      <c r="A243" s="5" t="s">
        <v>487</v>
      </c>
      <c r="B243" s="30" t="s">
        <v>488</v>
      </c>
      <c r="C243" s="30"/>
      <c r="D243" s="13">
        <v>3.2265000000000001</v>
      </c>
      <c r="E243" s="13">
        <v>3.9872999999999998</v>
      </c>
      <c r="F243" s="13">
        <f t="shared" si="7"/>
        <v>2.5045000000000002</v>
      </c>
      <c r="G243" s="13">
        <f t="shared" si="8"/>
        <v>2.8603000000000001</v>
      </c>
      <c r="H243" s="13">
        <v>0.68940000000000001</v>
      </c>
      <c r="I243" s="13">
        <v>0.35580000000000001</v>
      </c>
      <c r="J243" s="13">
        <v>0.36620000000000003</v>
      </c>
      <c r="K243" s="13">
        <v>1.2500000000000001E-2</v>
      </c>
      <c r="L243" s="13">
        <v>0.437</v>
      </c>
      <c r="M243" s="13">
        <v>0</v>
      </c>
      <c r="N243" s="13">
        <v>0.58550000000000002</v>
      </c>
      <c r="O243" s="13">
        <v>2.3599999999999999E-2</v>
      </c>
      <c r="P243" s="13">
        <v>5.9999999999999995E-4</v>
      </c>
      <c r="Q243" s="13">
        <v>5.3600000000000002E-2</v>
      </c>
      <c r="R243" s="13">
        <v>0.1114</v>
      </c>
      <c r="S243" s="13">
        <v>0.67730000000000001</v>
      </c>
      <c r="T243" s="13">
        <v>4.2200000000000001E-2</v>
      </c>
      <c r="U243" s="13">
        <v>2.0000000000000001E-4</v>
      </c>
      <c r="V243" s="13">
        <v>0.30819999999999997</v>
      </c>
      <c r="W243" s="13">
        <v>0.32379999999999998</v>
      </c>
      <c r="X243" s="2"/>
    </row>
    <row r="244" spans="1:24" ht="17.100000000000001" customHeight="1" thickBot="1">
      <c r="A244" s="4" t="s">
        <v>489</v>
      </c>
      <c r="B244" s="30" t="s">
        <v>490</v>
      </c>
      <c r="C244" s="30"/>
      <c r="D244" s="13">
        <v>3.1726999999999999</v>
      </c>
      <c r="E244" s="13">
        <v>3.6901999999999999</v>
      </c>
      <c r="F244" s="13">
        <f t="shared" si="7"/>
        <v>2.3347999999999991</v>
      </c>
      <c r="G244" s="13">
        <f t="shared" si="8"/>
        <v>2.5170999999999992</v>
      </c>
      <c r="H244" s="13">
        <v>0.66349999999999998</v>
      </c>
      <c r="I244" s="13">
        <v>0.18229999999999999</v>
      </c>
      <c r="J244" s="13">
        <v>0.65559999999999996</v>
      </c>
      <c r="K244" s="13">
        <v>9.9000000000000008E-3</v>
      </c>
      <c r="L244" s="13">
        <v>0.1741</v>
      </c>
      <c r="M244" s="13">
        <v>1.6299999999999999E-2</v>
      </c>
      <c r="N244" s="13">
        <v>0.4098</v>
      </c>
      <c r="O244" s="13">
        <v>1.84E-2</v>
      </c>
      <c r="P244" s="13">
        <v>5.0000000000000001E-4</v>
      </c>
      <c r="Q244" s="13">
        <v>0.12759999999999999</v>
      </c>
      <c r="R244" s="13">
        <v>7.5800000000000006E-2</v>
      </c>
      <c r="S244" s="13">
        <v>0.56399999999999995</v>
      </c>
      <c r="T244" s="13">
        <v>0.14410000000000001</v>
      </c>
      <c r="U244" s="13">
        <v>1E-4</v>
      </c>
      <c r="V244" s="13">
        <v>0.3211</v>
      </c>
      <c r="W244" s="13">
        <v>0.3271</v>
      </c>
      <c r="X244" s="2"/>
    </row>
    <row r="245" spans="1:24" ht="17.100000000000001" customHeight="1" thickBot="1">
      <c r="A245" s="5" t="s">
        <v>491</v>
      </c>
      <c r="B245" s="30" t="s">
        <v>492</v>
      </c>
      <c r="C245" s="30"/>
      <c r="D245" s="13">
        <v>3.3776999999999999</v>
      </c>
      <c r="E245" s="13">
        <v>3.9746999999999999</v>
      </c>
      <c r="F245" s="13">
        <f t="shared" si="7"/>
        <v>2.4490000000000003</v>
      </c>
      <c r="G245" s="13">
        <f t="shared" si="8"/>
        <v>2.7909000000000002</v>
      </c>
      <c r="H245" s="13">
        <v>0.72619999999999996</v>
      </c>
      <c r="I245" s="13">
        <v>0.34189999999999998</v>
      </c>
      <c r="J245" s="13">
        <v>0.58679999999999999</v>
      </c>
      <c r="K245" s="13">
        <v>1.6E-2</v>
      </c>
      <c r="L245" s="13">
        <v>0.30499999999999999</v>
      </c>
      <c r="M245" s="13">
        <v>0</v>
      </c>
      <c r="N245" s="13">
        <v>0.50919999999999999</v>
      </c>
      <c r="O245" s="13">
        <v>3.0599999999999999E-2</v>
      </c>
      <c r="P245" s="13">
        <v>6.9999999999999999E-4</v>
      </c>
      <c r="Q245" s="13">
        <v>7.6700000000000004E-2</v>
      </c>
      <c r="R245" s="13">
        <v>0.1298</v>
      </c>
      <c r="S245" s="13">
        <v>0.6421</v>
      </c>
      <c r="T245" s="13">
        <v>4.5100000000000001E-2</v>
      </c>
      <c r="U245" s="13">
        <v>1E-4</v>
      </c>
      <c r="V245" s="13">
        <v>0.27250000000000002</v>
      </c>
      <c r="W245" s="13">
        <v>0.29199999999999998</v>
      </c>
      <c r="X245" s="2"/>
    </row>
    <row r="246" spans="1:24" ht="17.100000000000001" customHeight="1" thickBot="1">
      <c r="A246" s="4" t="s">
        <v>493</v>
      </c>
      <c r="B246" s="30" t="s">
        <v>494</v>
      </c>
      <c r="C246" s="30"/>
      <c r="D246" s="13">
        <v>3.5331000000000001</v>
      </c>
      <c r="E246" s="13">
        <v>4.0472000000000001</v>
      </c>
      <c r="F246" s="13">
        <f t="shared" si="7"/>
        <v>2.6063000000000001</v>
      </c>
      <c r="G246" s="13">
        <f t="shared" si="8"/>
        <v>2.9525000000000001</v>
      </c>
      <c r="H246" s="13">
        <v>0.74639999999999995</v>
      </c>
      <c r="I246" s="13">
        <v>0.34620000000000001</v>
      </c>
      <c r="J246" s="13">
        <v>0.5806</v>
      </c>
      <c r="K246" s="13">
        <v>1.5699999999999999E-2</v>
      </c>
      <c r="L246" s="13">
        <v>0.19439999999999999</v>
      </c>
      <c r="M246" s="13">
        <v>2.86E-2</v>
      </c>
      <c r="N246" s="13">
        <v>0.5635</v>
      </c>
      <c r="O246" s="13">
        <v>3.1699999999999999E-2</v>
      </c>
      <c r="P246" s="13">
        <v>8.0000000000000004E-4</v>
      </c>
      <c r="Q246" s="13">
        <v>7.4800000000000005E-2</v>
      </c>
      <c r="R246" s="13">
        <v>0.13450000000000001</v>
      </c>
      <c r="S246" s="13">
        <v>0.71650000000000003</v>
      </c>
      <c r="T246" s="13">
        <v>4.5999999999999999E-2</v>
      </c>
      <c r="U246" s="13">
        <v>1E-4</v>
      </c>
      <c r="V246" s="13">
        <v>0.27629999999999999</v>
      </c>
      <c r="W246" s="13">
        <v>0.29110000000000003</v>
      </c>
      <c r="X246" s="2"/>
    </row>
    <row r="247" spans="1:24" ht="17.100000000000001" customHeight="1" thickBot="1">
      <c r="A247" s="5" t="s">
        <v>495</v>
      </c>
      <c r="B247" s="30" t="s">
        <v>496</v>
      </c>
      <c r="C247" s="30"/>
      <c r="D247" s="13">
        <v>3.2503000000000002</v>
      </c>
      <c r="E247" s="13">
        <v>3.8828</v>
      </c>
      <c r="F247" s="13">
        <f t="shared" si="7"/>
        <v>2.4912999999999998</v>
      </c>
      <c r="G247" s="13">
        <f t="shared" si="8"/>
        <v>2.8645999999999998</v>
      </c>
      <c r="H247" s="13">
        <v>0.65459999999999996</v>
      </c>
      <c r="I247" s="13">
        <v>0.37330000000000002</v>
      </c>
      <c r="J247" s="13">
        <v>0.38569999999999999</v>
      </c>
      <c r="K247" s="13">
        <v>1.84E-2</v>
      </c>
      <c r="L247" s="13">
        <v>0.30859999999999999</v>
      </c>
      <c r="M247" s="13">
        <v>0</v>
      </c>
      <c r="N247" s="13">
        <v>0.52739999999999998</v>
      </c>
      <c r="O247" s="13">
        <v>2.8299999999999999E-2</v>
      </c>
      <c r="P247" s="13">
        <v>6.9999999999999999E-4</v>
      </c>
      <c r="Q247" s="13">
        <v>4.9700000000000001E-2</v>
      </c>
      <c r="R247" s="13">
        <v>0.10730000000000001</v>
      </c>
      <c r="S247" s="13">
        <v>0.73040000000000005</v>
      </c>
      <c r="T247" s="13">
        <v>7.1599999999999997E-2</v>
      </c>
      <c r="U247" s="13">
        <v>2.0000000000000001E-4</v>
      </c>
      <c r="V247" s="13">
        <v>0.30270000000000002</v>
      </c>
      <c r="W247" s="13">
        <v>0.32390000000000002</v>
      </c>
      <c r="X247" s="2"/>
    </row>
    <row r="248" spans="1:24" ht="17.100000000000001" customHeight="1" thickBot="1">
      <c r="A248" s="4" t="s">
        <v>497</v>
      </c>
      <c r="B248" s="30" t="s">
        <v>498</v>
      </c>
      <c r="C248" s="30"/>
      <c r="D248" s="13">
        <v>3.4226999999999999</v>
      </c>
      <c r="E248" s="13">
        <v>4.0533000000000001</v>
      </c>
      <c r="F248" s="13">
        <f t="shared" si="7"/>
        <v>2.6272000000000002</v>
      </c>
      <c r="G248" s="13">
        <f t="shared" si="8"/>
        <v>3.0008000000000004</v>
      </c>
      <c r="H248" s="13">
        <v>0.72740000000000005</v>
      </c>
      <c r="I248" s="13">
        <v>0.37359999999999999</v>
      </c>
      <c r="J248" s="13">
        <v>0.4219</v>
      </c>
      <c r="K248" s="13">
        <v>1.7000000000000001E-2</v>
      </c>
      <c r="L248" s="13">
        <v>0.307</v>
      </c>
      <c r="M248" s="13">
        <v>0</v>
      </c>
      <c r="N248" s="13">
        <v>0.55200000000000005</v>
      </c>
      <c r="O248" s="13">
        <v>2.0299999999999999E-2</v>
      </c>
      <c r="P248" s="13">
        <v>5.0000000000000001E-4</v>
      </c>
      <c r="Q248" s="13">
        <v>4.9399999999999999E-2</v>
      </c>
      <c r="R248" s="13">
        <v>0.12520000000000001</v>
      </c>
      <c r="S248" s="13">
        <v>0.75819999999999999</v>
      </c>
      <c r="T248" s="13">
        <v>7.4200000000000002E-2</v>
      </c>
      <c r="U248" s="13">
        <v>1E-4</v>
      </c>
      <c r="V248" s="13">
        <v>0.3029</v>
      </c>
      <c r="W248" s="13">
        <v>0.3236</v>
      </c>
      <c r="X248" s="2"/>
    </row>
    <row r="249" spans="1:24" ht="17.100000000000001" customHeight="1" thickBot="1">
      <c r="A249" s="5" t="s">
        <v>499</v>
      </c>
      <c r="B249" s="30" t="s">
        <v>500</v>
      </c>
      <c r="C249" s="30"/>
      <c r="D249" s="13">
        <v>3.4441000000000002</v>
      </c>
      <c r="E249" s="13">
        <v>4.0773999999999999</v>
      </c>
      <c r="F249" s="13">
        <f t="shared" si="7"/>
        <v>2.6436000000000002</v>
      </c>
      <c r="G249" s="13">
        <f t="shared" si="8"/>
        <v>3.0218000000000003</v>
      </c>
      <c r="H249" s="13">
        <v>0.74570000000000003</v>
      </c>
      <c r="I249" s="13">
        <v>0.37819999999999998</v>
      </c>
      <c r="J249" s="13">
        <v>0.42230000000000001</v>
      </c>
      <c r="K249" s="13">
        <v>1.67E-2</v>
      </c>
      <c r="L249" s="13">
        <v>0.31009999999999999</v>
      </c>
      <c r="M249" s="13">
        <v>0</v>
      </c>
      <c r="N249" s="13">
        <v>0.55589999999999995</v>
      </c>
      <c r="O249" s="13">
        <v>2.4500000000000001E-2</v>
      </c>
      <c r="P249" s="13">
        <v>5.9999999999999995E-4</v>
      </c>
      <c r="Q249" s="13">
        <v>5.04E-2</v>
      </c>
      <c r="R249" s="13">
        <v>0.12970000000000001</v>
      </c>
      <c r="S249" s="13">
        <v>0.7681</v>
      </c>
      <c r="T249" s="13">
        <v>4.6600000000000003E-2</v>
      </c>
      <c r="U249" s="13">
        <v>1E-4</v>
      </c>
      <c r="V249" s="13">
        <v>0.30530000000000002</v>
      </c>
      <c r="W249" s="13">
        <v>0.32319999999999999</v>
      </c>
      <c r="X249" s="2"/>
    </row>
    <row r="250" spans="1:24" ht="17.100000000000001" customHeight="1" thickBot="1">
      <c r="A250" s="4" t="s">
        <v>501</v>
      </c>
      <c r="B250" s="30" t="s">
        <v>502</v>
      </c>
      <c r="C250" s="30"/>
      <c r="D250" s="13">
        <v>3.0097</v>
      </c>
      <c r="E250" s="13">
        <v>3.4317000000000002</v>
      </c>
      <c r="F250" s="13">
        <f t="shared" si="7"/>
        <v>2.3796000000000004</v>
      </c>
      <c r="G250" s="13">
        <f t="shared" si="8"/>
        <v>2.7590000000000003</v>
      </c>
      <c r="H250" s="13">
        <v>0.62090000000000001</v>
      </c>
      <c r="I250" s="13">
        <v>0.37940000000000002</v>
      </c>
      <c r="J250" s="13">
        <v>0.25069999999999998</v>
      </c>
      <c r="K250" s="13">
        <v>1.84E-2</v>
      </c>
      <c r="L250" s="13">
        <v>0.14410000000000001</v>
      </c>
      <c r="M250" s="13">
        <v>0</v>
      </c>
      <c r="N250" s="13">
        <v>0.52090000000000003</v>
      </c>
      <c r="O250" s="13">
        <v>3.2500000000000001E-2</v>
      </c>
      <c r="P250" s="13">
        <v>8.0000000000000004E-4</v>
      </c>
      <c r="Q250" s="13">
        <v>4.0800000000000003E-2</v>
      </c>
      <c r="R250" s="13">
        <v>9.1600000000000001E-2</v>
      </c>
      <c r="S250" s="13">
        <v>0.70230000000000004</v>
      </c>
      <c r="T250" s="13">
        <v>7.1599999999999997E-2</v>
      </c>
      <c r="U250" s="13">
        <v>1E-4</v>
      </c>
      <c r="V250" s="13">
        <v>0.2797</v>
      </c>
      <c r="W250" s="13">
        <v>0.27789999999999998</v>
      </c>
      <c r="X250" s="2"/>
    </row>
    <row r="251" spans="1:24" ht="17.100000000000001" customHeight="1" thickBot="1">
      <c r="A251" s="5" t="s">
        <v>503</v>
      </c>
      <c r="B251" s="30" t="s">
        <v>504</v>
      </c>
      <c r="C251" s="30"/>
      <c r="D251" s="13">
        <v>3.4855999999999998</v>
      </c>
      <c r="E251" s="13">
        <v>4.0650000000000004</v>
      </c>
      <c r="F251" s="13">
        <f t="shared" si="7"/>
        <v>2.8270000000000008</v>
      </c>
      <c r="G251" s="13">
        <f t="shared" si="8"/>
        <v>3.0988000000000007</v>
      </c>
      <c r="H251" s="13">
        <v>0.77210000000000001</v>
      </c>
      <c r="I251" s="13">
        <v>0.27179999999999999</v>
      </c>
      <c r="J251" s="13">
        <v>0.38679999999999998</v>
      </c>
      <c r="K251" s="13">
        <v>1.5599999999999999E-2</v>
      </c>
      <c r="L251" s="13">
        <v>0.27539999999999998</v>
      </c>
      <c r="M251" s="13">
        <v>0</v>
      </c>
      <c r="N251" s="13">
        <v>0.57150000000000001</v>
      </c>
      <c r="O251" s="13">
        <v>2.5100000000000001E-2</v>
      </c>
      <c r="P251" s="13">
        <v>5.9999999999999995E-4</v>
      </c>
      <c r="Q251" s="13">
        <v>3.56E-2</v>
      </c>
      <c r="R251" s="13">
        <v>0.1588</v>
      </c>
      <c r="S251" s="13">
        <v>0.87649999999999995</v>
      </c>
      <c r="T251" s="13">
        <v>8.7400000000000005E-2</v>
      </c>
      <c r="U251" s="13">
        <v>1E-4</v>
      </c>
      <c r="V251" s="13">
        <v>0.28370000000000001</v>
      </c>
      <c r="W251" s="13">
        <v>0.30399999999999999</v>
      </c>
      <c r="X251" s="2"/>
    </row>
    <row r="252" spans="1:24" ht="17.100000000000001" customHeight="1" thickBot="1">
      <c r="A252" s="4" t="s">
        <v>505</v>
      </c>
      <c r="B252" s="30" t="s">
        <v>506</v>
      </c>
      <c r="C252" s="30"/>
      <c r="D252" s="13">
        <v>3.5867</v>
      </c>
      <c r="E252" s="13">
        <v>4.0964</v>
      </c>
      <c r="F252" s="13">
        <f t="shared" si="7"/>
        <v>2.8424000000000005</v>
      </c>
      <c r="G252" s="13">
        <f t="shared" si="8"/>
        <v>3.2123000000000004</v>
      </c>
      <c r="H252" s="13">
        <v>0.68740000000000001</v>
      </c>
      <c r="I252" s="13">
        <v>0.36990000000000001</v>
      </c>
      <c r="J252" s="13">
        <v>0.37440000000000001</v>
      </c>
      <c r="K252" s="13">
        <v>1.5699999999999999E-2</v>
      </c>
      <c r="L252" s="13">
        <v>0.20949999999999999</v>
      </c>
      <c r="M252" s="13">
        <v>0</v>
      </c>
      <c r="N252" s="13">
        <v>0.50060000000000004</v>
      </c>
      <c r="O252" s="13">
        <v>1.4999999999999999E-2</v>
      </c>
      <c r="P252" s="13">
        <v>4.0000000000000002E-4</v>
      </c>
      <c r="Q252" s="13">
        <v>3.3799999999999997E-2</v>
      </c>
      <c r="R252" s="13">
        <v>0.1414</v>
      </c>
      <c r="S252" s="13">
        <v>1.0999000000000001</v>
      </c>
      <c r="T252" s="13">
        <v>6.7900000000000002E-2</v>
      </c>
      <c r="U252" s="13">
        <v>1E-4</v>
      </c>
      <c r="V252" s="13">
        <v>0.2802</v>
      </c>
      <c r="W252" s="13">
        <v>0.30020000000000002</v>
      </c>
      <c r="X252" s="2"/>
    </row>
    <row r="253" spans="1:24" ht="17.100000000000001" customHeight="1" thickBot="1">
      <c r="A253" s="5" t="s">
        <v>507</v>
      </c>
      <c r="B253" s="30" t="s">
        <v>508</v>
      </c>
      <c r="C253" s="30"/>
      <c r="D253" s="13">
        <v>3.2759</v>
      </c>
      <c r="E253" s="13">
        <v>4.03</v>
      </c>
      <c r="F253" s="13">
        <f t="shared" si="7"/>
        <v>2.5437000000000003</v>
      </c>
      <c r="G253" s="13">
        <f t="shared" si="8"/>
        <v>2.8907000000000003</v>
      </c>
      <c r="H253" s="13">
        <v>0.71179999999999999</v>
      </c>
      <c r="I253" s="13">
        <v>0.34699999999999998</v>
      </c>
      <c r="J253" s="13">
        <v>0.38519999999999999</v>
      </c>
      <c r="K253" s="13">
        <v>1.4800000000000001E-2</v>
      </c>
      <c r="L253" s="13">
        <v>0.42720000000000002</v>
      </c>
      <c r="M253" s="13">
        <v>0</v>
      </c>
      <c r="N253" s="13">
        <v>0.55800000000000005</v>
      </c>
      <c r="O253" s="13">
        <v>2.8799999999999999E-2</v>
      </c>
      <c r="P253" s="13">
        <v>6.9999999999999999E-4</v>
      </c>
      <c r="Q253" s="13">
        <v>5.0299999999999997E-2</v>
      </c>
      <c r="R253" s="13">
        <v>0.12379999999999999</v>
      </c>
      <c r="S253" s="13">
        <v>0.67579999999999996</v>
      </c>
      <c r="T253" s="13">
        <v>7.3700000000000002E-2</v>
      </c>
      <c r="U253" s="13">
        <v>2.0000000000000001E-4</v>
      </c>
      <c r="V253" s="13">
        <v>0.30580000000000002</v>
      </c>
      <c r="W253" s="13">
        <v>0.32690000000000002</v>
      </c>
      <c r="X253" s="2"/>
    </row>
    <row r="254" spans="1:24" ht="17.100000000000001" customHeight="1" thickBot="1">
      <c r="A254" s="4" t="s">
        <v>509</v>
      </c>
      <c r="B254" s="30" t="s">
        <v>510</v>
      </c>
      <c r="C254" s="30"/>
      <c r="D254" s="13">
        <v>3.4798</v>
      </c>
      <c r="E254" s="13">
        <v>4.0335000000000001</v>
      </c>
      <c r="F254" s="13">
        <f t="shared" si="7"/>
        <v>2.6764000000000001</v>
      </c>
      <c r="G254" s="13">
        <f t="shared" si="8"/>
        <v>3.0796000000000001</v>
      </c>
      <c r="H254" s="13">
        <v>0.86240000000000006</v>
      </c>
      <c r="I254" s="13">
        <v>0.4032</v>
      </c>
      <c r="J254" s="13">
        <v>0.4002</v>
      </c>
      <c r="K254" s="13">
        <v>1.0699999999999999E-2</v>
      </c>
      <c r="L254" s="13">
        <v>0.26679999999999998</v>
      </c>
      <c r="M254" s="13">
        <v>0</v>
      </c>
      <c r="N254" s="13">
        <v>0.54830000000000001</v>
      </c>
      <c r="O254" s="13">
        <v>3.1E-2</v>
      </c>
      <c r="P254" s="13">
        <v>8.0000000000000004E-4</v>
      </c>
      <c r="Q254" s="13">
        <v>7.9600000000000004E-2</v>
      </c>
      <c r="R254" s="13">
        <v>0.1055</v>
      </c>
      <c r="S254" s="13">
        <v>0.71489999999999998</v>
      </c>
      <c r="T254" s="13">
        <v>5.4699999999999999E-2</v>
      </c>
      <c r="U254" s="13">
        <v>0</v>
      </c>
      <c r="V254" s="13">
        <v>0.26850000000000002</v>
      </c>
      <c r="W254" s="13">
        <v>0.28689999999999999</v>
      </c>
      <c r="X254" s="2"/>
    </row>
    <row r="255" spans="1:24" ht="17.100000000000001" customHeight="1" thickBot="1">
      <c r="A255" s="5" t="s">
        <v>511</v>
      </c>
      <c r="B255" s="30" t="s">
        <v>512</v>
      </c>
      <c r="C255" s="30"/>
      <c r="D255" s="13">
        <v>3.4468999999999999</v>
      </c>
      <c r="E255" s="13">
        <v>3.9567999999999999</v>
      </c>
      <c r="F255" s="13">
        <f t="shared" si="7"/>
        <v>2.6128999999999998</v>
      </c>
      <c r="G255" s="13">
        <f t="shared" si="8"/>
        <v>3.0130999999999997</v>
      </c>
      <c r="H255" s="13">
        <v>0.75519999999999998</v>
      </c>
      <c r="I255" s="13">
        <v>0.4002</v>
      </c>
      <c r="J255" s="13">
        <v>0.43380000000000002</v>
      </c>
      <c r="K255" s="13">
        <v>1.5299999999999999E-2</v>
      </c>
      <c r="L255" s="13">
        <v>0.2069</v>
      </c>
      <c r="M255" s="13">
        <v>0</v>
      </c>
      <c r="N255" s="13">
        <v>0.54339999999999999</v>
      </c>
      <c r="O255" s="13">
        <v>3.0800000000000001E-2</v>
      </c>
      <c r="P255" s="13">
        <v>6.9999999999999999E-4</v>
      </c>
      <c r="Q255" s="13">
        <v>7.0199999999999999E-2</v>
      </c>
      <c r="R255" s="13">
        <v>0.11219999999999999</v>
      </c>
      <c r="S255" s="13">
        <v>0.74539999999999995</v>
      </c>
      <c r="T255" s="13">
        <v>5.45E-2</v>
      </c>
      <c r="U255" s="13">
        <v>2.0000000000000001E-4</v>
      </c>
      <c r="V255" s="13">
        <v>0.28499999999999998</v>
      </c>
      <c r="W255" s="13">
        <v>0.30299999999999999</v>
      </c>
      <c r="X255" s="2"/>
    </row>
    <row r="256" spans="1:24" ht="17.100000000000001" customHeight="1" thickBot="1">
      <c r="A256" s="4" t="s">
        <v>513</v>
      </c>
      <c r="B256" s="30" t="s">
        <v>514</v>
      </c>
      <c r="C256" s="30"/>
      <c r="D256" s="13">
        <v>3.5602999999999998</v>
      </c>
      <c r="E256" s="13">
        <v>4.1184000000000003</v>
      </c>
      <c r="F256" s="13">
        <f t="shared" si="7"/>
        <v>2.8003000000000005</v>
      </c>
      <c r="G256" s="13">
        <f t="shared" si="8"/>
        <v>3.2123000000000004</v>
      </c>
      <c r="H256" s="13">
        <v>0.65380000000000005</v>
      </c>
      <c r="I256" s="13">
        <v>0.41199999999999998</v>
      </c>
      <c r="J256" s="13">
        <v>0.34799999999999998</v>
      </c>
      <c r="K256" s="13">
        <v>1.95E-2</v>
      </c>
      <c r="L256" s="13">
        <v>0.23710000000000001</v>
      </c>
      <c r="M256" s="13">
        <v>0</v>
      </c>
      <c r="N256" s="13">
        <v>0.48949999999999999</v>
      </c>
      <c r="O256" s="13">
        <v>3.2000000000000001E-2</v>
      </c>
      <c r="P256" s="13">
        <v>8.0000000000000004E-4</v>
      </c>
      <c r="Q256" s="13">
        <v>3.5999999999999997E-2</v>
      </c>
      <c r="R256" s="13">
        <v>0.1918</v>
      </c>
      <c r="S256" s="13">
        <v>0.98380000000000001</v>
      </c>
      <c r="T256" s="13">
        <v>9.4100000000000003E-2</v>
      </c>
      <c r="U256" s="13">
        <v>1E-4</v>
      </c>
      <c r="V256" s="13">
        <v>0.2989</v>
      </c>
      <c r="W256" s="13">
        <v>0.32100000000000001</v>
      </c>
      <c r="X256" s="2"/>
    </row>
    <row r="257" spans="1:24" ht="17.100000000000001" customHeight="1" thickBot="1">
      <c r="A257" s="5" t="s">
        <v>515</v>
      </c>
      <c r="B257" s="30" t="s">
        <v>516</v>
      </c>
      <c r="C257" s="30"/>
      <c r="D257" s="13">
        <v>3.5246</v>
      </c>
      <c r="E257" s="13">
        <v>4.0873999999999997</v>
      </c>
      <c r="F257" s="13">
        <f t="shared" si="7"/>
        <v>2.8098000000000001</v>
      </c>
      <c r="G257" s="13">
        <f t="shared" si="8"/>
        <v>3.1934</v>
      </c>
      <c r="H257" s="13">
        <v>0.51359999999999995</v>
      </c>
      <c r="I257" s="13">
        <v>0.3836</v>
      </c>
      <c r="J257" s="13">
        <v>0.33119999999999999</v>
      </c>
      <c r="K257" s="13">
        <v>2.0500000000000001E-2</v>
      </c>
      <c r="L257" s="13">
        <v>0.24279999999999999</v>
      </c>
      <c r="M257" s="13">
        <v>0</v>
      </c>
      <c r="N257" s="13">
        <v>0.48630000000000001</v>
      </c>
      <c r="O257" s="13">
        <v>3.3000000000000002E-2</v>
      </c>
      <c r="P257" s="13">
        <v>8.0000000000000004E-4</v>
      </c>
      <c r="Q257" s="13">
        <v>3.6200000000000003E-2</v>
      </c>
      <c r="R257" s="13">
        <v>0.15559999999999999</v>
      </c>
      <c r="S257" s="13">
        <v>1.2118</v>
      </c>
      <c r="T257" s="13">
        <v>5.5300000000000002E-2</v>
      </c>
      <c r="U257" s="13">
        <v>2.0000000000000001E-4</v>
      </c>
      <c r="V257" s="13">
        <v>0.29649999999999999</v>
      </c>
      <c r="W257" s="13">
        <v>0.32</v>
      </c>
      <c r="X257" s="2"/>
    </row>
    <row r="258" spans="1:24" ht="17.100000000000001" customHeight="1" thickBot="1">
      <c r="A258" s="4" t="s">
        <v>517</v>
      </c>
      <c r="B258" s="30" t="s">
        <v>518</v>
      </c>
      <c r="C258" s="30"/>
      <c r="D258" s="13">
        <v>3.6652</v>
      </c>
      <c r="E258" s="13">
        <v>4.1506999999999996</v>
      </c>
      <c r="F258" s="13">
        <f t="shared" si="7"/>
        <v>2.7157999999999998</v>
      </c>
      <c r="G258" s="13">
        <f t="shared" si="8"/>
        <v>3.2239999999999998</v>
      </c>
      <c r="H258" s="13">
        <v>0.53849999999999998</v>
      </c>
      <c r="I258" s="13">
        <v>0.50819999999999999</v>
      </c>
      <c r="J258" s="13">
        <v>0.44119999999999998</v>
      </c>
      <c r="K258" s="13">
        <v>1.61E-2</v>
      </c>
      <c r="L258" s="13">
        <v>0.18260000000000001</v>
      </c>
      <c r="M258" s="13">
        <v>0</v>
      </c>
      <c r="N258" s="13">
        <v>0.53639999999999999</v>
      </c>
      <c r="O258" s="13">
        <v>2.46E-2</v>
      </c>
      <c r="P258" s="13">
        <v>5.9999999999999995E-4</v>
      </c>
      <c r="Q258" s="13">
        <v>4.07E-2</v>
      </c>
      <c r="R258" s="13">
        <v>0.13639999999999999</v>
      </c>
      <c r="S258" s="13">
        <v>1.0548999999999999</v>
      </c>
      <c r="T258" s="13">
        <v>8.4099999999999994E-2</v>
      </c>
      <c r="U258" s="13">
        <v>6.9999999999999999E-4</v>
      </c>
      <c r="V258" s="13">
        <v>0.2828</v>
      </c>
      <c r="W258" s="13">
        <v>0.3029</v>
      </c>
      <c r="X258" s="2"/>
    </row>
    <row r="259" spans="1:24" ht="17.100000000000001" customHeight="1" thickBot="1">
      <c r="A259" s="5" t="s">
        <v>519</v>
      </c>
      <c r="B259" s="30" t="s">
        <v>520</v>
      </c>
      <c r="C259" s="30"/>
      <c r="D259" s="13">
        <v>3.4693000000000001</v>
      </c>
      <c r="E259" s="13">
        <v>4.0065</v>
      </c>
      <c r="F259" s="13">
        <f t="shared" si="7"/>
        <v>2.5964999999999998</v>
      </c>
      <c r="G259" s="13">
        <f t="shared" si="8"/>
        <v>3.0931999999999999</v>
      </c>
      <c r="H259" s="13">
        <v>0.5645</v>
      </c>
      <c r="I259" s="13">
        <v>0.49669999999999997</v>
      </c>
      <c r="J259" s="13">
        <v>0.37609999999999999</v>
      </c>
      <c r="K259" s="13">
        <v>1.3899999999999999E-2</v>
      </c>
      <c r="L259" s="13">
        <v>0.23530000000000001</v>
      </c>
      <c r="M259" s="13">
        <v>0</v>
      </c>
      <c r="N259" s="13">
        <v>0.50639999999999996</v>
      </c>
      <c r="O259" s="13">
        <v>2.6599999999999999E-2</v>
      </c>
      <c r="P259" s="13">
        <v>6.9999999999999999E-4</v>
      </c>
      <c r="Q259" s="13">
        <v>4.0300000000000002E-2</v>
      </c>
      <c r="R259" s="13">
        <v>0.14829999999999999</v>
      </c>
      <c r="S259" s="13">
        <v>0.90749999999999997</v>
      </c>
      <c r="T259" s="13">
        <v>0.10580000000000001</v>
      </c>
      <c r="U259" s="13">
        <v>4.0000000000000002E-4</v>
      </c>
      <c r="V259" s="13">
        <v>0.28210000000000002</v>
      </c>
      <c r="W259" s="13">
        <v>0.3019</v>
      </c>
      <c r="X259" s="2"/>
    </row>
    <row r="260" spans="1:24" ht="17.100000000000001" customHeight="1" thickBot="1">
      <c r="A260" s="4" t="s">
        <v>521</v>
      </c>
      <c r="B260" s="30" t="s">
        <v>522</v>
      </c>
      <c r="C260" s="30"/>
      <c r="D260" s="13">
        <v>3.5390999999999999</v>
      </c>
      <c r="E260" s="13">
        <v>4.0530999999999997</v>
      </c>
      <c r="F260" s="13">
        <f t="shared" si="7"/>
        <v>2.7803999999999998</v>
      </c>
      <c r="G260" s="13">
        <f t="shared" si="8"/>
        <v>3.1673</v>
      </c>
      <c r="H260" s="13">
        <v>0.7389</v>
      </c>
      <c r="I260" s="13">
        <v>0.38690000000000002</v>
      </c>
      <c r="J260" s="13">
        <v>0.37180000000000002</v>
      </c>
      <c r="K260" s="13">
        <v>1.9800000000000002E-2</v>
      </c>
      <c r="L260" s="13">
        <v>0.19700000000000001</v>
      </c>
      <c r="M260" s="13">
        <v>0</v>
      </c>
      <c r="N260" s="13">
        <v>0.49330000000000002</v>
      </c>
      <c r="O260" s="13">
        <v>3.1300000000000001E-2</v>
      </c>
      <c r="P260" s="13">
        <v>8.0000000000000004E-4</v>
      </c>
      <c r="Q260" s="13">
        <v>3.6600000000000001E-2</v>
      </c>
      <c r="R260" s="13">
        <v>0.14710000000000001</v>
      </c>
      <c r="S260" s="13">
        <v>0.89190000000000003</v>
      </c>
      <c r="T260" s="13">
        <v>0.1246</v>
      </c>
      <c r="U260" s="13">
        <v>2.0000000000000001E-4</v>
      </c>
      <c r="V260" s="13">
        <v>0.2959</v>
      </c>
      <c r="W260" s="13">
        <v>0.317</v>
      </c>
      <c r="X260" s="2"/>
    </row>
    <row r="261" spans="1:24" ht="17.100000000000001" customHeight="1" thickBot="1">
      <c r="A261" s="5" t="s">
        <v>523</v>
      </c>
      <c r="B261" s="30" t="s">
        <v>524</v>
      </c>
      <c r="C261" s="30"/>
      <c r="D261" s="13">
        <v>3.4782000000000002</v>
      </c>
      <c r="E261" s="13">
        <v>4.0168999999999997</v>
      </c>
      <c r="F261" s="13">
        <f t="shared" si="7"/>
        <v>2.6224999999999996</v>
      </c>
      <c r="G261" s="13">
        <f t="shared" si="8"/>
        <v>3.1037999999999997</v>
      </c>
      <c r="H261" s="13">
        <v>0.52070000000000005</v>
      </c>
      <c r="I261" s="13">
        <v>0.48130000000000001</v>
      </c>
      <c r="J261" s="13">
        <v>0.37440000000000001</v>
      </c>
      <c r="K261" s="13">
        <v>1.78E-2</v>
      </c>
      <c r="L261" s="13">
        <v>0.23569999999999999</v>
      </c>
      <c r="M261" s="13">
        <v>0</v>
      </c>
      <c r="N261" s="13">
        <v>0.50539999999999996</v>
      </c>
      <c r="O261" s="13">
        <v>3.1E-2</v>
      </c>
      <c r="P261" s="13">
        <v>8.0000000000000004E-4</v>
      </c>
      <c r="Q261" s="13">
        <v>4.0399999999999998E-2</v>
      </c>
      <c r="R261" s="13">
        <v>0.13550000000000001</v>
      </c>
      <c r="S261" s="13">
        <v>1.0042</v>
      </c>
      <c r="T261" s="13">
        <v>8.3299999999999999E-2</v>
      </c>
      <c r="U261" s="13">
        <v>4.0000000000000002E-4</v>
      </c>
      <c r="V261" s="13">
        <v>0.28299999999999997</v>
      </c>
      <c r="W261" s="13">
        <v>0.30299999999999999</v>
      </c>
      <c r="X261" s="2"/>
    </row>
    <row r="262" spans="1:24" ht="17.100000000000001" customHeight="1" thickBot="1">
      <c r="A262" s="4" t="s">
        <v>525</v>
      </c>
      <c r="B262" s="30" t="s">
        <v>526</v>
      </c>
      <c r="C262" s="30"/>
      <c r="D262" s="13">
        <v>3.5219</v>
      </c>
      <c r="E262" s="13">
        <v>4.0556000000000001</v>
      </c>
      <c r="F262" s="13">
        <f t="shared" si="7"/>
        <v>2.7366999999999999</v>
      </c>
      <c r="G262" s="13">
        <f t="shared" si="8"/>
        <v>3.1524000000000001</v>
      </c>
      <c r="H262" s="13">
        <v>0.56759999999999999</v>
      </c>
      <c r="I262" s="13">
        <v>0.41570000000000001</v>
      </c>
      <c r="J262" s="13">
        <v>0.3695</v>
      </c>
      <c r="K262" s="13">
        <v>1.8100000000000002E-2</v>
      </c>
      <c r="L262" s="13">
        <v>0.2165</v>
      </c>
      <c r="M262" s="13">
        <v>0</v>
      </c>
      <c r="N262" s="13">
        <v>0.49320000000000003</v>
      </c>
      <c r="O262" s="13">
        <v>3.1800000000000002E-2</v>
      </c>
      <c r="P262" s="13">
        <v>8.0000000000000004E-4</v>
      </c>
      <c r="Q262" s="13">
        <v>3.7100000000000001E-2</v>
      </c>
      <c r="R262" s="13">
        <v>0.1547</v>
      </c>
      <c r="S262" s="13">
        <v>1.0506</v>
      </c>
      <c r="T262" s="13">
        <v>8.6599999999999996E-2</v>
      </c>
      <c r="U262" s="13">
        <v>2.0000000000000001E-4</v>
      </c>
      <c r="V262" s="13">
        <v>0.29599999999999999</v>
      </c>
      <c r="W262" s="13">
        <v>0.31719999999999998</v>
      </c>
      <c r="X262" s="2"/>
    </row>
    <row r="263" spans="1:24" ht="17.100000000000001" customHeight="1" thickBot="1">
      <c r="A263" s="5" t="s">
        <v>527</v>
      </c>
      <c r="B263" s="30" t="s">
        <v>528</v>
      </c>
      <c r="C263" s="30"/>
      <c r="D263" s="13">
        <v>3.4935</v>
      </c>
      <c r="E263" s="13">
        <v>4.0255000000000001</v>
      </c>
      <c r="F263" s="13">
        <f t="shared" si="7"/>
        <v>2.7421000000000002</v>
      </c>
      <c r="G263" s="13">
        <f t="shared" si="8"/>
        <v>3.1534000000000004</v>
      </c>
      <c r="H263" s="13">
        <v>0.66120000000000001</v>
      </c>
      <c r="I263" s="13">
        <v>0.4113</v>
      </c>
      <c r="J263" s="13">
        <v>0.34010000000000001</v>
      </c>
      <c r="K263" s="13">
        <v>1.8100000000000002E-2</v>
      </c>
      <c r="L263" s="13">
        <v>0.2084</v>
      </c>
      <c r="M263" s="13">
        <v>0</v>
      </c>
      <c r="N263" s="13">
        <v>0.47570000000000001</v>
      </c>
      <c r="O263" s="13">
        <v>3.1899999999999998E-2</v>
      </c>
      <c r="P263" s="13">
        <v>8.0000000000000004E-4</v>
      </c>
      <c r="Q263" s="13">
        <v>3.5799999999999998E-2</v>
      </c>
      <c r="R263" s="13">
        <v>0.1321</v>
      </c>
      <c r="S263" s="13">
        <v>0.95440000000000003</v>
      </c>
      <c r="T263" s="13">
        <v>0.12970000000000001</v>
      </c>
      <c r="U263" s="13">
        <v>4.0000000000000002E-4</v>
      </c>
      <c r="V263" s="13">
        <v>0.30199999999999999</v>
      </c>
      <c r="W263" s="13">
        <v>0.3236</v>
      </c>
      <c r="X263" s="2"/>
    </row>
    <row r="264" spans="1:24" ht="17.100000000000001" customHeight="1" thickBot="1">
      <c r="A264" s="4" t="s">
        <v>529</v>
      </c>
      <c r="B264" s="30" t="s">
        <v>530</v>
      </c>
      <c r="C264" s="30"/>
      <c r="D264" s="13">
        <v>3.5045000000000002</v>
      </c>
      <c r="E264" s="13">
        <v>4.0340999999999996</v>
      </c>
      <c r="F264" s="13">
        <f t="shared" si="7"/>
        <v>2.7151999999999994</v>
      </c>
      <c r="G264" s="13">
        <f t="shared" si="8"/>
        <v>3.1305999999999994</v>
      </c>
      <c r="H264" s="13">
        <v>0.64249999999999996</v>
      </c>
      <c r="I264" s="13">
        <v>0.41539999999999999</v>
      </c>
      <c r="J264" s="13">
        <v>0.37390000000000001</v>
      </c>
      <c r="K264" s="13">
        <v>1.84E-2</v>
      </c>
      <c r="L264" s="13">
        <v>0.18820000000000001</v>
      </c>
      <c r="M264" s="13">
        <v>0</v>
      </c>
      <c r="N264" s="13">
        <v>0.47410000000000002</v>
      </c>
      <c r="O264" s="13">
        <v>2.92E-2</v>
      </c>
      <c r="P264" s="13">
        <v>6.9999999999999999E-4</v>
      </c>
      <c r="Q264" s="13">
        <v>3.2300000000000002E-2</v>
      </c>
      <c r="R264" s="13">
        <v>0.1249</v>
      </c>
      <c r="S264" s="13">
        <v>0.93</v>
      </c>
      <c r="T264" s="13">
        <v>0.14419999999999999</v>
      </c>
      <c r="U264" s="13">
        <v>4.0000000000000002E-4</v>
      </c>
      <c r="V264" s="13">
        <v>0.31850000000000001</v>
      </c>
      <c r="W264" s="13">
        <v>0.34139999999999998</v>
      </c>
      <c r="X264" s="2"/>
    </row>
    <row r="265" spans="1:24" ht="17.100000000000001" customHeight="1" thickBot="1">
      <c r="A265" s="5" t="s">
        <v>531</v>
      </c>
      <c r="B265" s="30" t="s">
        <v>532</v>
      </c>
      <c r="C265" s="30"/>
      <c r="D265" s="13">
        <v>3.3715999999999999</v>
      </c>
      <c r="E265" s="13">
        <v>3.8980000000000001</v>
      </c>
      <c r="F265" s="13">
        <f t="shared" si="7"/>
        <v>2.6624000000000003</v>
      </c>
      <c r="G265" s="13">
        <f t="shared" si="8"/>
        <v>3.0655000000000001</v>
      </c>
      <c r="H265" s="13">
        <v>0.67900000000000005</v>
      </c>
      <c r="I265" s="13">
        <v>0.40310000000000001</v>
      </c>
      <c r="J265" s="13">
        <v>0.30609999999999998</v>
      </c>
      <c r="K265" s="13">
        <v>1.9900000000000001E-2</v>
      </c>
      <c r="L265" s="13">
        <v>0.20519999999999999</v>
      </c>
      <c r="M265" s="13">
        <v>0</v>
      </c>
      <c r="N265" s="13">
        <v>0.53320000000000001</v>
      </c>
      <c r="O265" s="13">
        <v>0.03</v>
      </c>
      <c r="P265" s="13">
        <v>6.9999999999999999E-4</v>
      </c>
      <c r="Q265" s="13">
        <v>2.4400000000000002E-2</v>
      </c>
      <c r="R265" s="13">
        <v>0.11269999999999999</v>
      </c>
      <c r="S265" s="13">
        <v>0.90510000000000002</v>
      </c>
      <c r="T265" s="13">
        <v>5.2999999999999999E-2</v>
      </c>
      <c r="U265" s="13">
        <v>1E-4</v>
      </c>
      <c r="V265" s="13">
        <v>0.30430000000000001</v>
      </c>
      <c r="W265" s="13">
        <v>0.32119999999999999</v>
      </c>
      <c r="X265" s="2"/>
    </row>
    <row r="266" spans="1:24" ht="17.100000000000001" customHeight="1" thickBot="1">
      <c r="A266" s="4" t="s">
        <v>533</v>
      </c>
      <c r="B266" s="30" t="s">
        <v>534</v>
      </c>
      <c r="C266" s="30"/>
      <c r="D266" s="13">
        <v>3.1930999999999998</v>
      </c>
      <c r="E266" s="13">
        <v>3.9678</v>
      </c>
      <c r="F266" s="13">
        <f t="shared" si="7"/>
        <v>2.3948999999999998</v>
      </c>
      <c r="G266" s="13">
        <f t="shared" si="8"/>
        <v>2.7868999999999997</v>
      </c>
      <c r="H266" s="13">
        <v>0.63139999999999996</v>
      </c>
      <c r="I266" s="13">
        <v>0.39200000000000002</v>
      </c>
      <c r="J266" s="13">
        <v>0.40620000000000001</v>
      </c>
      <c r="K266" s="13">
        <v>1.0500000000000001E-2</v>
      </c>
      <c r="L266" s="13">
        <v>0.28489999999999999</v>
      </c>
      <c r="M266" s="13">
        <v>0</v>
      </c>
      <c r="N266" s="13">
        <v>0.51049999999999995</v>
      </c>
      <c r="O266" s="13">
        <v>2.6599999999999999E-2</v>
      </c>
      <c r="P266" s="13">
        <v>6.9999999999999999E-4</v>
      </c>
      <c r="Q266" s="13">
        <v>4.4499999999999998E-2</v>
      </c>
      <c r="R266" s="13">
        <v>0.1075</v>
      </c>
      <c r="S266" s="13">
        <v>0.70120000000000005</v>
      </c>
      <c r="T266" s="13">
        <v>5.5100000000000003E-2</v>
      </c>
      <c r="U266" s="13">
        <v>1E-4</v>
      </c>
      <c r="V266" s="13">
        <v>0.30680000000000002</v>
      </c>
      <c r="W266" s="13">
        <v>0.48980000000000001</v>
      </c>
      <c r="X266" s="2"/>
    </row>
    <row r="267" spans="1:24" ht="17.100000000000001" customHeight="1" thickBot="1">
      <c r="A267" s="5" t="s">
        <v>535</v>
      </c>
      <c r="B267" s="30" t="s">
        <v>536</v>
      </c>
      <c r="C267" s="30"/>
      <c r="D267" s="13">
        <v>2.9460999999999999</v>
      </c>
      <c r="E267" s="13">
        <v>3.6315</v>
      </c>
      <c r="F267" s="13">
        <f t="shared" si="7"/>
        <v>2.3119000000000001</v>
      </c>
      <c r="G267" s="13">
        <f t="shared" si="8"/>
        <v>2.6173000000000002</v>
      </c>
      <c r="H267" s="13">
        <v>0.51349999999999996</v>
      </c>
      <c r="I267" s="13">
        <v>0.3054</v>
      </c>
      <c r="J267" s="13">
        <v>0.32879999999999998</v>
      </c>
      <c r="K267" s="13">
        <v>9.5999999999999992E-3</v>
      </c>
      <c r="L267" s="13">
        <v>0.19259999999999999</v>
      </c>
      <c r="M267" s="13">
        <v>0</v>
      </c>
      <c r="N267" s="13">
        <v>0.51400000000000001</v>
      </c>
      <c r="O267" s="13">
        <v>1.7899999999999999E-2</v>
      </c>
      <c r="P267" s="13">
        <v>5.0000000000000001E-4</v>
      </c>
      <c r="Q267" s="13">
        <v>4.5499999999999999E-2</v>
      </c>
      <c r="R267" s="13">
        <v>0.1444</v>
      </c>
      <c r="S267" s="13">
        <v>0.72560000000000002</v>
      </c>
      <c r="T267" s="13">
        <v>3.8899999999999997E-2</v>
      </c>
      <c r="U267" s="13">
        <v>1E-4</v>
      </c>
      <c r="V267" s="13">
        <v>0.3019</v>
      </c>
      <c r="W267" s="13">
        <v>0.49280000000000002</v>
      </c>
      <c r="X267" s="2"/>
    </row>
    <row r="268" spans="1:24" ht="17.100000000000001" customHeight="1" thickBot="1">
      <c r="A268" s="4" t="s">
        <v>537</v>
      </c>
      <c r="B268" s="30" t="s">
        <v>538</v>
      </c>
      <c r="C268" s="30"/>
      <c r="D268" s="13">
        <v>3.2421000000000002</v>
      </c>
      <c r="E268" s="13">
        <v>4.0324</v>
      </c>
      <c r="F268" s="13">
        <f t="shared" si="7"/>
        <v>2.4524999999999997</v>
      </c>
      <c r="G268" s="13">
        <f t="shared" si="8"/>
        <v>2.8389999999999995</v>
      </c>
      <c r="H268" s="13">
        <v>0.62170000000000003</v>
      </c>
      <c r="I268" s="13">
        <v>0.38650000000000001</v>
      </c>
      <c r="J268" s="13">
        <v>0.40310000000000001</v>
      </c>
      <c r="K268" s="13">
        <v>1.5900000000000001E-2</v>
      </c>
      <c r="L268" s="13">
        <v>0.29470000000000002</v>
      </c>
      <c r="M268" s="13">
        <v>0</v>
      </c>
      <c r="N268" s="13">
        <v>0.52680000000000005</v>
      </c>
      <c r="O268" s="13">
        <v>2.7199999999999998E-2</v>
      </c>
      <c r="P268" s="13">
        <v>6.9999999999999999E-4</v>
      </c>
      <c r="Q268" s="13">
        <v>6.9800000000000001E-2</v>
      </c>
      <c r="R268" s="13">
        <v>0.1046</v>
      </c>
      <c r="S268" s="13">
        <v>0.73719999999999997</v>
      </c>
      <c r="T268" s="13">
        <v>4.1200000000000001E-2</v>
      </c>
      <c r="U268" s="13">
        <v>1E-4</v>
      </c>
      <c r="V268" s="13">
        <v>0.30730000000000002</v>
      </c>
      <c r="W268" s="13">
        <v>0.49559999999999998</v>
      </c>
      <c r="X268" s="2"/>
    </row>
    <row r="269" spans="1:24" ht="17.100000000000001" customHeight="1" thickBot="1">
      <c r="A269" s="5" t="s">
        <v>539</v>
      </c>
      <c r="B269" s="30" t="s">
        <v>540</v>
      </c>
      <c r="C269" s="30"/>
      <c r="D269" s="13">
        <v>3.2869000000000002</v>
      </c>
      <c r="E269" s="13">
        <v>3.9230999999999998</v>
      </c>
      <c r="F269" s="13">
        <f t="shared" si="7"/>
        <v>2.5516000000000001</v>
      </c>
      <c r="G269" s="13">
        <f t="shared" si="8"/>
        <v>2.9581</v>
      </c>
      <c r="H269" s="13">
        <v>0.69779999999999998</v>
      </c>
      <c r="I269" s="13">
        <v>0.40649999999999997</v>
      </c>
      <c r="J269" s="13">
        <v>0.32879999999999998</v>
      </c>
      <c r="K269" s="13">
        <v>1.46E-2</v>
      </c>
      <c r="L269" s="13">
        <v>0.18160000000000001</v>
      </c>
      <c r="M269" s="13">
        <v>0</v>
      </c>
      <c r="N269" s="13">
        <v>0.49399999999999999</v>
      </c>
      <c r="O269" s="13">
        <v>2.7799999999999998E-2</v>
      </c>
      <c r="P269" s="13">
        <v>6.9999999999999999E-4</v>
      </c>
      <c r="Q269" s="13">
        <v>4.8099999999999997E-2</v>
      </c>
      <c r="R269" s="13">
        <v>0.11219999999999999</v>
      </c>
      <c r="S269" s="13">
        <v>0.74099999999999999</v>
      </c>
      <c r="T269" s="13">
        <v>0.1361</v>
      </c>
      <c r="U269" s="13">
        <v>4.0000000000000002E-4</v>
      </c>
      <c r="V269" s="13">
        <v>0.27889999999999998</v>
      </c>
      <c r="W269" s="13">
        <v>0.4546</v>
      </c>
      <c r="X269" s="2"/>
    </row>
    <row r="270" spans="1:24" ht="24" customHeight="1" thickBot="1">
      <c r="A270" s="4" t="s">
        <v>541</v>
      </c>
      <c r="B270" s="30" t="s">
        <v>542</v>
      </c>
      <c r="C270" s="30"/>
      <c r="D270" s="13">
        <v>3.2212999999999998</v>
      </c>
      <c r="E270" s="13">
        <v>3.9413</v>
      </c>
      <c r="F270" s="13">
        <f t="shared" si="7"/>
        <v>2.5646999999999998</v>
      </c>
      <c r="G270" s="13">
        <f t="shared" si="8"/>
        <v>2.8664999999999998</v>
      </c>
      <c r="H270" s="13">
        <v>0.53549999999999998</v>
      </c>
      <c r="I270" s="13">
        <v>0.30180000000000001</v>
      </c>
      <c r="J270" s="13">
        <v>0.3548</v>
      </c>
      <c r="K270" s="13">
        <v>9.1000000000000004E-3</v>
      </c>
      <c r="L270" s="13">
        <v>0.21049999999999999</v>
      </c>
      <c r="M270" s="13">
        <v>0</v>
      </c>
      <c r="N270" s="13">
        <v>0.50739999999999996</v>
      </c>
      <c r="O270" s="13">
        <v>1.54E-2</v>
      </c>
      <c r="P270" s="13">
        <v>4.0000000000000002E-4</v>
      </c>
      <c r="Q270" s="13">
        <v>2.4199999999999999E-2</v>
      </c>
      <c r="R270" s="13">
        <v>9.4899999999999998E-2</v>
      </c>
      <c r="S270" s="13">
        <v>1.018</v>
      </c>
      <c r="T270" s="13">
        <v>4.7E-2</v>
      </c>
      <c r="U270" s="13">
        <v>0</v>
      </c>
      <c r="V270" s="13">
        <v>0.31280000000000002</v>
      </c>
      <c r="W270" s="13">
        <v>0.50949999999999995</v>
      </c>
      <c r="X270" s="2"/>
    </row>
    <row r="271" spans="1:24" ht="24" customHeight="1" thickBot="1">
      <c r="A271" s="5" t="s">
        <v>543</v>
      </c>
      <c r="B271" s="30" t="s">
        <v>544</v>
      </c>
      <c r="C271" s="30"/>
      <c r="D271" s="13">
        <v>3.2479</v>
      </c>
      <c r="E271" s="13">
        <v>3.9594</v>
      </c>
      <c r="F271" s="13">
        <f t="shared" si="7"/>
        <v>2.5341999999999998</v>
      </c>
      <c r="G271" s="13">
        <f t="shared" si="8"/>
        <v>2.8346</v>
      </c>
      <c r="H271" s="13">
        <v>0.52929999999999999</v>
      </c>
      <c r="I271" s="13">
        <v>0.3004</v>
      </c>
      <c r="J271" s="13">
        <v>0.4133</v>
      </c>
      <c r="K271" s="13">
        <v>9.1000000000000004E-3</v>
      </c>
      <c r="L271" s="13">
        <v>0.20649999999999999</v>
      </c>
      <c r="M271" s="13">
        <v>0</v>
      </c>
      <c r="N271" s="13">
        <v>0.51290000000000002</v>
      </c>
      <c r="O271" s="13">
        <v>1.55E-2</v>
      </c>
      <c r="P271" s="13">
        <v>4.0000000000000002E-4</v>
      </c>
      <c r="Q271" s="13">
        <v>2.7E-2</v>
      </c>
      <c r="R271" s="13">
        <v>9.6600000000000005E-2</v>
      </c>
      <c r="S271" s="13">
        <v>0.9899</v>
      </c>
      <c r="T271" s="13">
        <v>4.7600000000000003E-2</v>
      </c>
      <c r="U271" s="13">
        <v>1E-4</v>
      </c>
      <c r="V271" s="13">
        <v>0.30580000000000002</v>
      </c>
      <c r="W271" s="13">
        <v>0.505</v>
      </c>
      <c r="X271" s="2"/>
    </row>
    <row r="272" spans="1:24" ht="17.100000000000001" customHeight="1" thickBot="1">
      <c r="A272" s="4" t="s">
        <v>545</v>
      </c>
      <c r="B272" s="30" t="s">
        <v>546</v>
      </c>
      <c r="C272" s="30"/>
      <c r="D272" s="13">
        <v>3.3037999999999998</v>
      </c>
      <c r="E272" s="13">
        <v>4.0256999999999996</v>
      </c>
      <c r="F272" s="13">
        <f t="shared" si="7"/>
        <v>2.5606999999999993</v>
      </c>
      <c r="G272" s="13">
        <f t="shared" si="8"/>
        <v>2.9255999999999993</v>
      </c>
      <c r="H272" s="13">
        <v>0.64470000000000005</v>
      </c>
      <c r="I272" s="13">
        <v>0.3649</v>
      </c>
      <c r="J272" s="13">
        <v>0.37819999999999998</v>
      </c>
      <c r="K272" s="13">
        <v>1.83E-2</v>
      </c>
      <c r="L272" s="13">
        <v>0.23469999999999999</v>
      </c>
      <c r="M272" s="13">
        <v>0</v>
      </c>
      <c r="N272" s="13">
        <v>0.56140000000000001</v>
      </c>
      <c r="O272" s="13">
        <v>3.5900000000000001E-2</v>
      </c>
      <c r="P272" s="13">
        <v>1E-3</v>
      </c>
      <c r="Q272" s="13">
        <v>5.3199999999999997E-2</v>
      </c>
      <c r="R272" s="13">
        <v>0.1085</v>
      </c>
      <c r="S272" s="13">
        <v>0.78539999999999999</v>
      </c>
      <c r="T272" s="13">
        <v>4.2500000000000003E-2</v>
      </c>
      <c r="U272" s="13">
        <v>1E-4</v>
      </c>
      <c r="V272" s="13">
        <v>0.30969999999999998</v>
      </c>
      <c r="W272" s="13">
        <v>0.48720000000000002</v>
      </c>
      <c r="X272" s="2"/>
    </row>
    <row r="273" spans="1:26" ht="17.100000000000001" customHeight="1" thickBot="1">
      <c r="A273" s="5" t="s">
        <v>547</v>
      </c>
      <c r="B273" s="30" t="s">
        <v>548</v>
      </c>
      <c r="C273" s="30"/>
      <c r="D273" s="13">
        <v>3.2740999999999998</v>
      </c>
      <c r="E273" s="13">
        <v>3.9197000000000002</v>
      </c>
      <c r="F273" s="13">
        <f t="shared" si="7"/>
        <v>2.5188000000000001</v>
      </c>
      <c r="G273" s="13">
        <f t="shared" si="8"/>
        <v>2.8991000000000002</v>
      </c>
      <c r="H273" s="13">
        <v>0.68159999999999998</v>
      </c>
      <c r="I273" s="13">
        <v>0.38030000000000003</v>
      </c>
      <c r="J273" s="13">
        <v>0.375</v>
      </c>
      <c r="K273" s="13">
        <v>1.7100000000000001E-2</v>
      </c>
      <c r="L273" s="13">
        <v>0.1991</v>
      </c>
      <c r="M273" s="13">
        <v>0</v>
      </c>
      <c r="N273" s="13">
        <v>0.54890000000000005</v>
      </c>
      <c r="O273" s="13">
        <v>2.81E-2</v>
      </c>
      <c r="P273" s="13">
        <v>6.9999999999999999E-4</v>
      </c>
      <c r="Q273" s="13">
        <v>5.1700000000000003E-2</v>
      </c>
      <c r="R273" s="13">
        <v>0.10100000000000001</v>
      </c>
      <c r="S273" s="13">
        <v>0.75860000000000005</v>
      </c>
      <c r="T273" s="13">
        <v>4.7399999999999998E-2</v>
      </c>
      <c r="U273" s="13">
        <v>1E-4</v>
      </c>
      <c r="V273" s="13">
        <v>0.28360000000000002</v>
      </c>
      <c r="W273" s="13">
        <v>0.44650000000000001</v>
      </c>
      <c r="X273" s="2"/>
    </row>
    <row r="274" spans="1:26" ht="17.100000000000001" customHeight="1" thickBot="1">
      <c r="A274" s="4" t="s">
        <v>549</v>
      </c>
      <c r="B274" s="30" t="s">
        <v>550</v>
      </c>
      <c r="C274" s="30"/>
      <c r="D274" s="13">
        <v>2.1852</v>
      </c>
      <c r="E274" s="13">
        <v>2.7886000000000002</v>
      </c>
      <c r="F274" s="13">
        <f t="shared" si="7"/>
        <v>1.7045999999999997</v>
      </c>
      <c r="G274" s="13">
        <f t="shared" si="8"/>
        <v>1.9687999999999997</v>
      </c>
      <c r="H274" s="13">
        <v>0.56140000000000001</v>
      </c>
      <c r="I274" s="13">
        <v>0.26419999999999999</v>
      </c>
      <c r="J274" s="13">
        <v>0.21640000000000001</v>
      </c>
      <c r="K274" s="13">
        <v>1.21E-2</v>
      </c>
      <c r="L274" s="13">
        <v>7.1599999999999997E-2</v>
      </c>
      <c r="M274" s="13">
        <v>1.6799999999999999E-2</v>
      </c>
      <c r="N274" s="13">
        <v>0.3014</v>
      </c>
      <c r="O274" s="13">
        <v>2.35E-2</v>
      </c>
      <c r="P274" s="13">
        <v>5.9999999999999995E-4</v>
      </c>
      <c r="Q274" s="13">
        <v>3.7900000000000003E-2</v>
      </c>
      <c r="R274" s="13">
        <v>7.1999999999999995E-2</v>
      </c>
      <c r="S274" s="13">
        <v>0.34620000000000001</v>
      </c>
      <c r="T274" s="13">
        <v>2.7E-2</v>
      </c>
      <c r="U274" s="13">
        <v>1E-4</v>
      </c>
      <c r="V274" s="13">
        <v>0.32240000000000002</v>
      </c>
      <c r="W274" s="13">
        <v>0.51500000000000001</v>
      </c>
      <c r="X274" s="2"/>
    </row>
    <row r="275" spans="1:26" ht="17.100000000000001" customHeight="1" thickBot="1">
      <c r="A275" s="5" t="s">
        <v>551</v>
      </c>
      <c r="B275" s="30" t="s">
        <v>552</v>
      </c>
      <c r="C275" s="30"/>
      <c r="D275" s="13">
        <v>3.2761</v>
      </c>
      <c r="E275" s="13">
        <v>4.1109999999999998</v>
      </c>
      <c r="F275" s="13">
        <f t="shared" si="7"/>
        <v>2.5625</v>
      </c>
      <c r="G275" s="13">
        <f t="shared" si="8"/>
        <v>2.9184000000000001</v>
      </c>
      <c r="H275" s="13">
        <v>0.77739999999999998</v>
      </c>
      <c r="I275" s="13">
        <v>0.35589999999999999</v>
      </c>
      <c r="J275" s="13">
        <v>0.35770000000000002</v>
      </c>
      <c r="K275" s="13">
        <v>1.61E-2</v>
      </c>
      <c r="L275" s="13">
        <v>0.308</v>
      </c>
      <c r="M275" s="13">
        <v>0</v>
      </c>
      <c r="N275" s="13">
        <v>0.54449999999999998</v>
      </c>
      <c r="O275" s="13">
        <v>2.9499999999999998E-2</v>
      </c>
      <c r="P275" s="13">
        <v>6.9999999999999999E-4</v>
      </c>
      <c r="Q275" s="13">
        <v>5.6399999999999999E-2</v>
      </c>
      <c r="R275" s="13">
        <v>9.5000000000000001E-2</v>
      </c>
      <c r="S275" s="13">
        <v>0.6976</v>
      </c>
      <c r="T275" s="13">
        <v>3.0700000000000002E-2</v>
      </c>
      <c r="U275" s="13">
        <v>4.0000000000000002E-4</v>
      </c>
      <c r="V275" s="13">
        <v>0.31419999999999998</v>
      </c>
      <c r="W275" s="13">
        <v>0.52690000000000003</v>
      </c>
      <c r="X275" s="2"/>
    </row>
    <row r="276" spans="1:26" ht="17.100000000000001" customHeight="1" thickBot="1">
      <c r="A276" s="4" t="s">
        <v>553</v>
      </c>
      <c r="B276" s="30" t="s">
        <v>554</v>
      </c>
      <c r="C276" s="30"/>
      <c r="D276" s="13">
        <v>3.2191000000000001</v>
      </c>
      <c r="E276" s="13">
        <v>3.9487000000000001</v>
      </c>
      <c r="F276" s="13">
        <f t="shared" si="7"/>
        <v>2.5398000000000005</v>
      </c>
      <c r="G276" s="13">
        <f t="shared" si="8"/>
        <v>2.9135000000000004</v>
      </c>
      <c r="H276" s="13">
        <v>0.76259999999999994</v>
      </c>
      <c r="I276" s="13">
        <v>0.37369999999999998</v>
      </c>
      <c r="J276" s="13">
        <v>0.30559999999999998</v>
      </c>
      <c r="K276" s="13">
        <v>1.0699999999999999E-2</v>
      </c>
      <c r="L276" s="13">
        <v>0.22739999999999999</v>
      </c>
      <c r="M276" s="13">
        <v>0</v>
      </c>
      <c r="N276" s="13">
        <v>0.52410000000000001</v>
      </c>
      <c r="O276" s="13">
        <v>2.6599999999999999E-2</v>
      </c>
      <c r="P276" s="13">
        <v>6.9999999999999999E-4</v>
      </c>
      <c r="Q276" s="13">
        <v>5.0500000000000003E-2</v>
      </c>
      <c r="R276" s="13">
        <v>9.7799999999999998E-2</v>
      </c>
      <c r="S276" s="13">
        <v>0.70660000000000001</v>
      </c>
      <c r="T276" s="13">
        <v>5.2999999999999999E-2</v>
      </c>
      <c r="U276" s="13">
        <v>1E-4</v>
      </c>
      <c r="V276" s="13">
        <v>0.30709999999999998</v>
      </c>
      <c r="W276" s="13">
        <v>0.50219999999999998</v>
      </c>
      <c r="X276" s="2"/>
    </row>
    <row r="277" spans="1:26" ht="17.100000000000001" customHeight="1" thickBot="1">
      <c r="A277" s="5" t="s">
        <v>555</v>
      </c>
      <c r="B277" s="30" t="s">
        <v>556</v>
      </c>
      <c r="C277" s="30"/>
      <c r="D277" s="13">
        <v>2.9386000000000001</v>
      </c>
      <c r="E277" s="13">
        <v>3.6133000000000002</v>
      </c>
      <c r="F277" s="13">
        <f t="shared" si="7"/>
        <v>2.2663000000000002</v>
      </c>
      <c r="G277" s="13">
        <f t="shared" si="8"/>
        <v>2.6614000000000004</v>
      </c>
      <c r="H277" s="13">
        <v>0.42359999999999998</v>
      </c>
      <c r="I277" s="13">
        <v>0.39510000000000001</v>
      </c>
      <c r="J277" s="13">
        <v>0.2772</v>
      </c>
      <c r="K277" s="13">
        <v>2.3199999999999998E-2</v>
      </c>
      <c r="L277" s="13">
        <v>0.20050000000000001</v>
      </c>
      <c r="M277" s="13">
        <v>0</v>
      </c>
      <c r="N277" s="13">
        <v>0.51559999999999995</v>
      </c>
      <c r="O277" s="13">
        <v>3.6600000000000001E-2</v>
      </c>
      <c r="P277" s="13">
        <v>1E-3</v>
      </c>
      <c r="Q277" s="13">
        <v>4.0099999999999997E-2</v>
      </c>
      <c r="R277" s="13">
        <v>0.105</v>
      </c>
      <c r="S277" s="13">
        <v>0.75329999999999997</v>
      </c>
      <c r="T277" s="13">
        <v>5.7500000000000002E-2</v>
      </c>
      <c r="U277" s="13">
        <v>1E-4</v>
      </c>
      <c r="V277" s="13">
        <v>0.31030000000000002</v>
      </c>
      <c r="W277" s="13">
        <v>0.47420000000000001</v>
      </c>
      <c r="X277" s="2"/>
    </row>
    <row r="278" spans="1:26" ht="17.100000000000001" customHeight="1" thickBot="1">
      <c r="A278" s="4" t="s">
        <v>557</v>
      </c>
      <c r="B278" s="30" t="s">
        <v>558</v>
      </c>
      <c r="C278" s="30"/>
      <c r="D278" s="13">
        <v>3.3542999999999998</v>
      </c>
      <c r="E278" s="13">
        <v>4.0411999999999999</v>
      </c>
      <c r="F278" s="13">
        <f t="shared" si="7"/>
        <v>2.4517999999999995</v>
      </c>
      <c r="G278" s="13">
        <f t="shared" si="8"/>
        <v>2.9436999999999998</v>
      </c>
      <c r="H278" s="13">
        <v>0.69120000000000004</v>
      </c>
      <c r="I278" s="13">
        <v>0.4919</v>
      </c>
      <c r="J278" s="13">
        <v>0.41060000000000002</v>
      </c>
      <c r="K278" s="13">
        <v>1.5599999999999999E-2</v>
      </c>
      <c r="L278" s="13">
        <v>0.20019999999999999</v>
      </c>
      <c r="M278" s="13">
        <v>0</v>
      </c>
      <c r="N278" s="13">
        <v>0.48010000000000003</v>
      </c>
      <c r="O278" s="13">
        <v>1.6799999999999999E-2</v>
      </c>
      <c r="P278" s="13">
        <v>5.0000000000000001E-4</v>
      </c>
      <c r="Q278" s="13">
        <v>4.6600000000000003E-2</v>
      </c>
      <c r="R278" s="13">
        <v>0.13239999999999999</v>
      </c>
      <c r="S278" s="13">
        <v>0.71199999999999997</v>
      </c>
      <c r="T278" s="13">
        <v>5.1799999999999999E-2</v>
      </c>
      <c r="U278" s="13">
        <v>1E-4</v>
      </c>
      <c r="V278" s="13">
        <v>0.30470000000000003</v>
      </c>
      <c r="W278" s="13">
        <v>0.48670000000000002</v>
      </c>
      <c r="X278" s="2"/>
    </row>
    <row r="279" spans="1:26" ht="17.100000000000001" customHeight="1" thickBot="1">
      <c r="A279" s="5" t="s">
        <v>559</v>
      </c>
      <c r="B279" s="30" t="s">
        <v>560</v>
      </c>
      <c r="C279" s="30"/>
      <c r="D279" s="13">
        <v>3.0299</v>
      </c>
      <c r="E279" s="13">
        <v>3.7221000000000002</v>
      </c>
      <c r="F279" s="13">
        <f t="shared" si="7"/>
        <v>2.2856000000000005</v>
      </c>
      <c r="G279" s="13">
        <f t="shared" si="8"/>
        <v>2.6951000000000005</v>
      </c>
      <c r="H279" s="13">
        <v>0.50980000000000003</v>
      </c>
      <c r="I279" s="13">
        <v>0.40949999999999998</v>
      </c>
      <c r="J279" s="13">
        <v>0.33479999999999999</v>
      </c>
      <c r="K279" s="13">
        <v>1.6299999999999999E-2</v>
      </c>
      <c r="L279" s="13">
        <v>0.215</v>
      </c>
      <c r="M279" s="13">
        <v>0</v>
      </c>
      <c r="N279" s="13">
        <v>0.49669999999999997</v>
      </c>
      <c r="O279" s="13">
        <v>2.1399999999999999E-2</v>
      </c>
      <c r="P279" s="13">
        <v>5.0000000000000001E-4</v>
      </c>
      <c r="Q279" s="13">
        <v>4.6699999999999998E-2</v>
      </c>
      <c r="R279" s="13">
        <v>0.125</v>
      </c>
      <c r="S279" s="13">
        <v>0.7167</v>
      </c>
      <c r="T279" s="13">
        <v>5.04E-2</v>
      </c>
      <c r="U279" s="13">
        <v>1E-4</v>
      </c>
      <c r="V279" s="13">
        <v>0.30199999999999999</v>
      </c>
      <c r="W279" s="13">
        <v>0.47720000000000001</v>
      </c>
      <c r="X279" s="2"/>
    </row>
    <row r="280" spans="1:26" ht="17.100000000000001" customHeight="1" thickBot="1">
      <c r="A280" s="4" t="s">
        <v>561</v>
      </c>
      <c r="B280" s="30" t="s">
        <v>562</v>
      </c>
      <c r="C280" s="30"/>
      <c r="D280" s="13">
        <v>3.1678000000000002</v>
      </c>
      <c r="E280" s="13">
        <v>3.9314</v>
      </c>
      <c r="F280" s="13">
        <f t="shared" si="7"/>
        <v>2.3872000000000004</v>
      </c>
      <c r="G280" s="13">
        <f t="shared" si="8"/>
        <v>2.7779000000000003</v>
      </c>
      <c r="H280" s="13">
        <v>0.64329999999999998</v>
      </c>
      <c r="I280" s="13">
        <v>0.39069999999999999</v>
      </c>
      <c r="J280" s="13">
        <v>0.38990000000000002</v>
      </c>
      <c r="K280" s="13">
        <v>1.5100000000000001E-2</v>
      </c>
      <c r="L280" s="13">
        <v>0.28070000000000001</v>
      </c>
      <c r="M280" s="13">
        <v>0</v>
      </c>
      <c r="N280" s="13">
        <v>0.51739999999999997</v>
      </c>
      <c r="O280" s="13">
        <v>1.7999999999999999E-2</v>
      </c>
      <c r="P280" s="13">
        <v>5.0000000000000001E-4</v>
      </c>
      <c r="Q280" s="13">
        <v>4.3900000000000002E-2</v>
      </c>
      <c r="R280" s="13">
        <v>9.6699999999999994E-2</v>
      </c>
      <c r="S280" s="13">
        <v>0.62419999999999998</v>
      </c>
      <c r="T280" s="13">
        <v>0.1346</v>
      </c>
      <c r="U280" s="13">
        <v>4.0000000000000002E-4</v>
      </c>
      <c r="V280" s="13">
        <v>0.29310000000000003</v>
      </c>
      <c r="W280" s="13">
        <v>0.4829</v>
      </c>
      <c r="X280" s="2"/>
    </row>
    <row r="281" spans="1:26" ht="24.2" customHeight="1">
      <c r="B281" s="6"/>
      <c r="C281" s="6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8"/>
      <c r="V281" s="7"/>
      <c r="W281" s="7"/>
      <c r="X281" s="2"/>
    </row>
    <row r="282" spans="1:26"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9"/>
      <c r="Y282" s="9"/>
      <c r="Z282" s="9"/>
    </row>
    <row r="283" spans="1:26" s="10" customFormat="1" ht="26.25">
      <c r="C283" s="25" t="s">
        <v>563</v>
      </c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5" t="s">
        <v>564</v>
      </c>
      <c r="S283" s="22"/>
      <c r="X283" s="11"/>
      <c r="Y283" s="11"/>
      <c r="Z283" s="11"/>
    </row>
    <row r="284" spans="1:26" s="10" customFormat="1" ht="18.75"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s="10" customFormat="1" ht="18.75">
      <c r="X285" s="11"/>
      <c r="Y285" s="11"/>
      <c r="Z285" s="11"/>
    </row>
    <row r="286" spans="1:26"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97" spans="4:4">
      <c r="D297" s="12"/>
    </row>
  </sheetData>
  <mergeCells count="276">
    <mergeCell ref="B13:C13"/>
    <mergeCell ref="B14:C14"/>
    <mergeCell ref="B15:C15"/>
    <mergeCell ref="B16:C16"/>
    <mergeCell ref="B17:C17"/>
    <mergeCell ref="B18:C18"/>
    <mergeCell ref="A7:W7"/>
    <mergeCell ref="A11:A12"/>
    <mergeCell ref="B11:C12"/>
    <mergeCell ref="D11:D12"/>
    <mergeCell ref="E11:E12"/>
    <mergeCell ref="F11:F12"/>
    <mergeCell ref="G11:G12"/>
    <mergeCell ref="H11:W11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121:C121"/>
    <mergeCell ref="B122:C122"/>
    <mergeCell ref="B123:C123"/>
    <mergeCell ref="B124:C124"/>
    <mergeCell ref="B125:C125"/>
    <mergeCell ref="B126:C126"/>
    <mergeCell ref="B115:C115"/>
    <mergeCell ref="B116:C116"/>
    <mergeCell ref="B117:C117"/>
    <mergeCell ref="B118:C118"/>
    <mergeCell ref="B119:C119"/>
    <mergeCell ref="B120:C120"/>
    <mergeCell ref="B133:C133"/>
    <mergeCell ref="B134:C134"/>
    <mergeCell ref="B135:C135"/>
    <mergeCell ref="B136:C136"/>
    <mergeCell ref="B137:C137"/>
    <mergeCell ref="B138:C138"/>
    <mergeCell ref="B127:C127"/>
    <mergeCell ref="B128:C128"/>
    <mergeCell ref="B129:C129"/>
    <mergeCell ref="B130:C130"/>
    <mergeCell ref="B131:C131"/>
    <mergeCell ref="B132:C132"/>
    <mergeCell ref="B145:C145"/>
    <mergeCell ref="B146:C146"/>
    <mergeCell ref="B147:C147"/>
    <mergeCell ref="B148:C148"/>
    <mergeCell ref="B149:C149"/>
    <mergeCell ref="B150:C150"/>
    <mergeCell ref="B139:C139"/>
    <mergeCell ref="B140:C140"/>
    <mergeCell ref="B141:C141"/>
    <mergeCell ref="B142:C142"/>
    <mergeCell ref="B143:C143"/>
    <mergeCell ref="B144:C144"/>
    <mergeCell ref="B157:C157"/>
    <mergeCell ref="B158:C158"/>
    <mergeCell ref="B159:C159"/>
    <mergeCell ref="B160:C160"/>
    <mergeCell ref="B161:C161"/>
    <mergeCell ref="B162:C162"/>
    <mergeCell ref="B151:C151"/>
    <mergeCell ref="B152:C152"/>
    <mergeCell ref="B153:C153"/>
    <mergeCell ref="B154:C154"/>
    <mergeCell ref="B155:C155"/>
    <mergeCell ref="B156:C156"/>
    <mergeCell ref="B169:C169"/>
    <mergeCell ref="B170:C170"/>
    <mergeCell ref="B171:C171"/>
    <mergeCell ref="B172:C172"/>
    <mergeCell ref="B173:C173"/>
    <mergeCell ref="B174:C174"/>
    <mergeCell ref="B163:C163"/>
    <mergeCell ref="B164:C164"/>
    <mergeCell ref="B165:C165"/>
    <mergeCell ref="B166:C166"/>
    <mergeCell ref="B167:C167"/>
    <mergeCell ref="B168:C168"/>
    <mergeCell ref="B181:C181"/>
    <mergeCell ref="B182:C182"/>
    <mergeCell ref="B183:C183"/>
    <mergeCell ref="B184:C184"/>
    <mergeCell ref="B185:C185"/>
    <mergeCell ref="B186:C186"/>
    <mergeCell ref="B175:C175"/>
    <mergeCell ref="B176:C176"/>
    <mergeCell ref="B177:C177"/>
    <mergeCell ref="B178:C178"/>
    <mergeCell ref="B179:C179"/>
    <mergeCell ref="B180:C180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205:C205"/>
    <mergeCell ref="B206:C206"/>
    <mergeCell ref="B207:C207"/>
    <mergeCell ref="B208:C208"/>
    <mergeCell ref="B209:C209"/>
    <mergeCell ref="B210:C210"/>
    <mergeCell ref="B199:C199"/>
    <mergeCell ref="B200:C200"/>
    <mergeCell ref="B201:C201"/>
    <mergeCell ref="B202:C202"/>
    <mergeCell ref="B203:C203"/>
    <mergeCell ref="B204:C204"/>
    <mergeCell ref="B217:C217"/>
    <mergeCell ref="B218:C218"/>
    <mergeCell ref="B219:C219"/>
    <mergeCell ref="B220:C220"/>
    <mergeCell ref="B221:C221"/>
    <mergeCell ref="B222:C222"/>
    <mergeCell ref="B211:C211"/>
    <mergeCell ref="B212:C212"/>
    <mergeCell ref="B213:C213"/>
    <mergeCell ref="B214:C214"/>
    <mergeCell ref="B215:C215"/>
    <mergeCell ref="B216:C216"/>
    <mergeCell ref="B229:C229"/>
    <mergeCell ref="B230:C230"/>
    <mergeCell ref="B231:C231"/>
    <mergeCell ref="B232:C232"/>
    <mergeCell ref="B233:C233"/>
    <mergeCell ref="B234:C234"/>
    <mergeCell ref="B223:C223"/>
    <mergeCell ref="B224:C224"/>
    <mergeCell ref="B225:C225"/>
    <mergeCell ref="B226:C226"/>
    <mergeCell ref="B227:C227"/>
    <mergeCell ref="B228:C228"/>
    <mergeCell ref="B241:C241"/>
    <mergeCell ref="B242:C242"/>
    <mergeCell ref="B243:C243"/>
    <mergeCell ref="B244:C244"/>
    <mergeCell ref="B245:C245"/>
    <mergeCell ref="B246:C246"/>
    <mergeCell ref="B235:C235"/>
    <mergeCell ref="B236:C236"/>
    <mergeCell ref="B237:C237"/>
    <mergeCell ref="B238:C238"/>
    <mergeCell ref="B239:C239"/>
    <mergeCell ref="B240:C240"/>
    <mergeCell ref="B253:C253"/>
    <mergeCell ref="B254:C254"/>
    <mergeCell ref="B255:C255"/>
    <mergeCell ref="B256:C256"/>
    <mergeCell ref="B257:C257"/>
    <mergeCell ref="B258:C258"/>
    <mergeCell ref="B247:C247"/>
    <mergeCell ref="B248:C248"/>
    <mergeCell ref="B249:C249"/>
    <mergeCell ref="B250:C250"/>
    <mergeCell ref="B251:C251"/>
    <mergeCell ref="B252:C252"/>
    <mergeCell ref="B265:C265"/>
    <mergeCell ref="B266:C266"/>
    <mergeCell ref="B267:C267"/>
    <mergeCell ref="B268:C268"/>
    <mergeCell ref="B269:C269"/>
    <mergeCell ref="B270:C270"/>
    <mergeCell ref="B259:C259"/>
    <mergeCell ref="B260:C260"/>
    <mergeCell ref="B261:C261"/>
    <mergeCell ref="B262:C262"/>
    <mergeCell ref="B263:C263"/>
    <mergeCell ref="B264:C264"/>
    <mergeCell ref="B277:C277"/>
    <mergeCell ref="B278:C278"/>
    <mergeCell ref="B279:C279"/>
    <mergeCell ref="B280:C280"/>
    <mergeCell ref="B271:C271"/>
    <mergeCell ref="B272:C272"/>
    <mergeCell ref="B273:C273"/>
    <mergeCell ref="B274:C274"/>
    <mergeCell ref="B275:C275"/>
    <mergeCell ref="B276:C276"/>
  </mergeCells>
  <pageMargins left="0.39370078740157483" right="0.35433070866141736" top="1.1811023622047245" bottom="0.39370078740157483" header="0.51181102362204722" footer="0.51181102362204722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</dc:creator>
  <cp:keywords/>
  <dc:description/>
  <cp:lastModifiedBy>X</cp:lastModifiedBy>
  <cp:revision/>
  <dcterms:created xsi:type="dcterms:W3CDTF">2017-06-12T06:36:47Z</dcterms:created>
  <dcterms:modified xsi:type="dcterms:W3CDTF">2017-08-18T09:10:42Z</dcterms:modified>
  <cp:category/>
  <cp:contentStatus/>
</cp:coreProperties>
</file>